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QUASH\Tournaments\SuperChamps\C Grade Superchamps 2022 at Whangarei\"/>
    </mc:Choice>
  </mc:AlternateContent>
  <xr:revisionPtr revIDLastSave="0" documentId="8_{6AC8B53D-A586-49BA-A92D-081135DF44D9}" xr6:coauthVersionLast="47" xr6:coauthVersionMax="47" xr10:uidLastSave="{00000000-0000-0000-0000-000000000000}"/>
  <bookViews>
    <workbookView xWindow="-120" yWindow="-120" windowWidth="20730" windowHeight="11160" xr2:uid="{C6943E77-403E-4CD2-A837-0A42A6837F6A}"/>
  </bookViews>
  <sheets>
    <sheet name="Draws" sheetId="2" r:id="rId1"/>
    <sheet name="Ladies teams " sheetId="3" r:id="rId2"/>
    <sheet name="Mens Teams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2" l="1"/>
  <c r="E64" i="3"/>
  <c r="E25" i="3"/>
  <c r="L13" i="4"/>
  <c r="F25" i="4"/>
  <c r="L25" i="4"/>
  <c r="F38" i="4"/>
  <c r="L38" i="4"/>
  <c r="F51" i="4"/>
  <c r="L51" i="4"/>
  <c r="F64" i="4"/>
  <c r="L64" i="4"/>
  <c r="E12" i="3"/>
  <c r="K12" i="3"/>
  <c r="K25" i="3"/>
  <c r="E38" i="3"/>
  <c r="K38" i="3"/>
  <c r="E51" i="3"/>
  <c r="K51" i="3"/>
  <c r="K64" i="3"/>
  <c r="D32" i="2"/>
  <c r="A32" i="2"/>
  <c r="L28" i="2"/>
  <c r="J28" i="2"/>
  <c r="I28" i="2"/>
  <c r="G28" i="2"/>
  <c r="F28" i="2"/>
  <c r="D28" i="2"/>
  <c r="C28" i="2"/>
  <c r="A28" i="2"/>
  <c r="L21" i="2"/>
  <c r="J21" i="2"/>
  <c r="I21" i="2"/>
  <c r="G21" i="2"/>
  <c r="D21" i="2"/>
  <c r="F21" i="2"/>
  <c r="C21" i="2"/>
  <c r="A21" i="2"/>
  <c r="L17" i="2"/>
  <c r="J17" i="2"/>
  <c r="I17" i="2"/>
  <c r="G17" i="2"/>
  <c r="F17" i="2"/>
  <c r="D17" i="2"/>
  <c r="C17" i="2"/>
  <c r="A17" i="2"/>
  <c r="L10" i="2"/>
  <c r="J10" i="2"/>
  <c r="I10" i="2"/>
  <c r="G10" i="2"/>
  <c r="F10" i="2"/>
  <c r="D10" i="2"/>
  <c r="C10" i="2"/>
  <c r="A10" i="2"/>
  <c r="L6" i="2"/>
  <c r="I6" i="2"/>
  <c r="G6" i="2"/>
  <c r="F6" i="2"/>
  <c r="D6" i="2"/>
  <c r="C6" i="2"/>
  <c r="A6" i="2"/>
  <c r="C32" i="2"/>
  <c r="F32" i="2"/>
  <c r="G32" i="2"/>
  <c r="I32" i="2"/>
  <c r="J32" i="2"/>
  <c r="L32" i="2"/>
  <c r="A39" i="2"/>
  <c r="C39" i="2"/>
  <c r="D39" i="2"/>
  <c r="F39" i="2"/>
  <c r="G39" i="2"/>
  <c r="I39" i="2"/>
  <c r="J39" i="2"/>
  <c r="L39" i="2"/>
  <c r="A43" i="2"/>
  <c r="C43" i="2"/>
  <c r="D43" i="2"/>
  <c r="F43" i="2"/>
  <c r="G43" i="2"/>
  <c r="I43" i="2"/>
  <c r="J43" i="2"/>
  <c r="L43" i="2"/>
  <c r="A50" i="2"/>
  <c r="C50" i="2"/>
  <c r="D50" i="2"/>
  <c r="F50" i="2"/>
  <c r="G50" i="2"/>
  <c r="I50" i="2"/>
  <c r="J50" i="2"/>
  <c r="L50" i="2"/>
  <c r="A54" i="2"/>
  <c r="C54" i="2"/>
  <c r="D54" i="2"/>
  <c r="F54" i="2"/>
  <c r="G54" i="2"/>
  <c r="I54" i="2"/>
  <c r="J54" i="2"/>
  <c r="L54" i="2"/>
</calcChain>
</file>

<file path=xl/sharedStrings.xml><?xml version="1.0" encoding="utf-8"?>
<sst xmlns="http://schemas.openxmlformats.org/spreadsheetml/2006/main" count="588" uniqueCount="377">
  <si>
    <t>vs.</t>
  </si>
  <si>
    <t>Women's 3rd/4th</t>
  </si>
  <si>
    <t>Women's Final</t>
  </si>
  <si>
    <t>Mens's 3rd/4th</t>
  </si>
  <si>
    <t>Men's Final</t>
  </si>
  <si>
    <t>Saturday September 2.30pm</t>
  </si>
  <si>
    <t>Women's 7th/8th</t>
  </si>
  <si>
    <t>Women's 5th/6th</t>
  </si>
  <si>
    <t>Men's 7th/8th</t>
  </si>
  <si>
    <t>Men's 5th/6th</t>
  </si>
  <si>
    <t>Saturday  September 11.00am</t>
  </si>
  <si>
    <t>Women's 9th/10th</t>
  </si>
  <si>
    <t>Men's 9th/10th</t>
  </si>
  <si>
    <t>Saturday September 8,00am</t>
  </si>
  <si>
    <t>Playing Order</t>
  </si>
  <si>
    <t>Finals</t>
  </si>
  <si>
    <t xml:space="preserve">Playing Order </t>
  </si>
  <si>
    <t>Round 5</t>
  </si>
  <si>
    <t>Round 4</t>
  </si>
  <si>
    <t>vs</t>
  </si>
  <si>
    <t>Pool B</t>
  </si>
  <si>
    <t>Round 3</t>
  </si>
  <si>
    <t>Pool A</t>
  </si>
  <si>
    <t>Women's Pools</t>
  </si>
  <si>
    <t>Wednesday 7,00pm</t>
  </si>
  <si>
    <t>Round 2</t>
  </si>
  <si>
    <t>Whangarei</t>
  </si>
  <si>
    <t>Whanganui</t>
  </si>
  <si>
    <t xml:space="preserve">Thames </t>
  </si>
  <si>
    <t>Upper Hut</t>
  </si>
  <si>
    <t>Geyser City</t>
  </si>
  <si>
    <t xml:space="preserve">Pool A                              Pool B </t>
  </si>
  <si>
    <t>Surf City</t>
  </si>
  <si>
    <t>Timaru</t>
  </si>
  <si>
    <t>Round 1</t>
  </si>
  <si>
    <t>Men's Pools</t>
  </si>
  <si>
    <t>Lakes</t>
  </si>
  <si>
    <t>Hamilton</t>
  </si>
  <si>
    <t>Belmont</t>
  </si>
  <si>
    <t>Ashburton</t>
  </si>
  <si>
    <t xml:space="preserve">Mens Seedings </t>
  </si>
  <si>
    <t>Otago University</t>
  </si>
  <si>
    <t>Putaruru</t>
  </si>
  <si>
    <t xml:space="preserve">Surf City </t>
  </si>
  <si>
    <t xml:space="preserve">Whangarei </t>
  </si>
  <si>
    <t>Eden Epsom</t>
  </si>
  <si>
    <t xml:space="preserve">Womens Seedings </t>
  </si>
  <si>
    <t>Thorndon</t>
  </si>
  <si>
    <t>Belmont Park</t>
  </si>
  <si>
    <t xml:space="preserve">Ashburton </t>
  </si>
  <si>
    <t xml:space="preserve">Whanganui </t>
  </si>
  <si>
    <t xml:space="preserve">Timaru </t>
  </si>
  <si>
    <t xml:space="preserve">Geyser City </t>
  </si>
  <si>
    <t>Otago Uni</t>
  </si>
  <si>
    <t>Kaikoura</t>
  </si>
  <si>
    <t>Putararu</t>
  </si>
  <si>
    <t>Marlborough COB</t>
  </si>
  <si>
    <t>Thursday 3.00pm</t>
  </si>
  <si>
    <t>Thursday 11.30am</t>
  </si>
  <si>
    <t>Friday 8.00am</t>
  </si>
  <si>
    <t>Thursday 8.00am</t>
  </si>
  <si>
    <t>Friday 11.30am</t>
  </si>
  <si>
    <t>Friday 3.00pm</t>
  </si>
  <si>
    <t>Friday 6.30 pm</t>
  </si>
  <si>
    <t>n</t>
  </si>
  <si>
    <t>Manager: Tracey Widdon</t>
  </si>
  <si>
    <t>Manager: Ashley Burt</t>
  </si>
  <si>
    <t>C2</t>
  </si>
  <si>
    <t>CBMCRPM</t>
  </si>
  <si>
    <t>Rochelle Montgomery</t>
  </si>
  <si>
    <t>BPPUBD</t>
  </si>
  <si>
    <t>Brenda Duncan</t>
  </si>
  <si>
    <t>C1</t>
  </si>
  <si>
    <t>CBMCTKB</t>
  </si>
  <si>
    <t>Tiffany Baker</t>
  </si>
  <si>
    <t>BPPUKMS</t>
  </si>
  <si>
    <t>Kim Saunders</t>
  </si>
  <si>
    <t>CBMCTRM</t>
  </si>
  <si>
    <t>Tracey Marshall</t>
  </si>
  <si>
    <t>Te Kiriwai Murphy-Fell</t>
  </si>
  <si>
    <t>CBMCTHR</t>
  </si>
  <si>
    <t>Tosca Wells</t>
  </si>
  <si>
    <t>BPPUMW</t>
  </si>
  <si>
    <t>Maiya Hotham</t>
  </si>
  <si>
    <t>CBMCND</t>
  </si>
  <si>
    <t>Nic Dann</t>
  </si>
  <si>
    <t>BPPUAMB</t>
  </si>
  <si>
    <t>Ashley Burt</t>
  </si>
  <si>
    <t>Canterbury</t>
  </si>
  <si>
    <t>Marlborough College Old Boys</t>
  </si>
  <si>
    <t>Bay of Plenty</t>
  </si>
  <si>
    <t xml:space="preserve">Putaruru </t>
  </si>
  <si>
    <t>Manager: Karen Nieman</t>
  </si>
  <si>
    <t>Manager: Pauline Chapman</t>
  </si>
  <si>
    <t>D1</t>
  </si>
  <si>
    <t>CDWGA2B</t>
  </si>
  <si>
    <t>Angela Boswell</t>
  </si>
  <si>
    <t>CDWGR2C</t>
  </si>
  <si>
    <t>Robyn Collins</t>
  </si>
  <si>
    <t>MDABKMW</t>
  </si>
  <si>
    <t>Kelly Wing</t>
  </si>
  <si>
    <t>CDWGAEV</t>
  </si>
  <si>
    <t>Amber Ward</t>
  </si>
  <si>
    <t>MDABB2H</t>
  </si>
  <si>
    <t>Brenda Hall</t>
  </si>
  <si>
    <t>CDWGKDG</t>
  </si>
  <si>
    <t>Katie Gilmour</t>
  </si>
  <si>
    <t>MBABKEN</t>
  </si>
  <si>
    <t>Karen Nieman</t>
  </si>
  <si>
    <t>CDWGPRS</t>
  </si>
  <si>
    <t>Pauline Chapman</t>
  </si>
  <si>
    <t>MBABDKB</t>
  </si>
  <si>
    <t>Donna Brown</t>
  </si>
  <si>
    <t>CDWGAMW</t>
  </si>
  <si>
    <t>Anneka Weterman</t>
  </si>
  <si>
    <t>MDABST</t>
  </si>
  <si>
    <t>Savahn Taioko</t>
  </si>
  <si>
    <t>B2</t>
  </si>
  <si>
    <t>CDWGSLR</t>
  </si>
  <si>
    <t>Sarah Davies</t>
  </si>
  <si>
    <t>Midlands</t>
  </si>
  <si>
    <t>Central</t>
  </si>
  <si>
    <t>Manager: Delwyn Houlihan</t>
  </si>
  <si>
    <t>Manager: Raewyn Ross</t>
  </si>
  <si>
    <t>NLWGTS</t>
  </si>
  <si>
    <t>Tia Saunders</t>
  </si>
  <si>
    <t>ESGBRR</t>
  </si>
  <si>
    <t>Raewyn Ross</t>
  </si>
  <si>
    <t>NLWGHR</t>
  </si>
  <si>
    <t>Hayley Rhodes</t>
  </si>
  <si>
    <t>ESGBTT</t>
  </si>
  <si>
    <t>Trudy Taukamo</t>
  </si>
  <si>
    <t>Nicola Pryor</t>
  </si>
  <si>
    <t>ESGBAKD</t>
  </si>
  <si>
    <t>Aana Donnelly</t>
  </si>
  <si>
    <t>NLWGDH</t>
  </si>
  <si>
    <t>Delwyn Houlihan</t>
  </si>
  <si>
    <t>ESGHCAG</t>
  </si>
  <si>
    <t>Carol Goldsmith</t>
  </si>
  <si>
    <t>NLWGOR</t>
  </si>
  <si>
    <t>Liv Rhodes</t>
  </si>
  <si>
    <t>ESGBCG</t>
  </si>
  <si>
    <t>Catherine Goldsmith</t>
  </si>
  <si>
    <t>NLWGPF</t>
  </si>
  <si>
    <t>Penny Froggatt</t>
  </si>
  <si>
    <t>ESGBCM</t>
  </si>
  <si>
    <t>Casey Miller</t>
  </si>
  <si>
    <t>NLWGJ2C</t>
  </si>
  <si>
    <t>Jordyn Chapman</t>
  </si>
  <si>
    <t>ESGBCJH</t>
  </si>
  <si>
    <t>Catherine Harbott</t>
  </si>
  <si>
    <t>Northland</t>
  </si>
  <si>
    <t>Eastern</t>
  </si>
  <si>
    <t>Manager: Lee-Ann du Toit</t>
  </si>
  <si>
    <t>Manager: OJ Anderson</t>
  </si>
  <si>
    <t>WNTHS2R</t>
  </si>
  <si>
    <t>BPLHMN</t>
  </si>
  <si>
    <t>Maakarini Nelson</t>
  </si>
  <si>
    <t>WNTHIT</t>
  </si>
  <si>
    <t>Immy Turner</t>
  </si>
  <si>
    <t>BPLHTEH</t>
  </si>
  <si>
    <t>Te Rina Hingston</t>
  </si>
  <si>
    <t>WNTHJG</t>
  </si>
  <si>
    <t>Josie Grover</t>
  </si>
  <si>
    <t>BPLHSRS</t>
  </si>
  <si>
    <t>Stevie Shipgood</t>
  </si>
  <si>
    <t>WNTHHR</t>
  </si>
  <si>
    <t>Hayley Richards</t>
  </si>
  <si>
    <t>BPLHT2N</t>
  </si>
  <si>
    <t>Taria Ngawhika</t>
  </si>
  <si>
    <t>WNTHLDT</t>
  </si>
  <si>
    <t>Lee-Ann du Toit</t>
  </si>
  <si>
    <t>Miriam Odlin</t>
  </si>
  <si>
    <t>WNTHNG</t>
  </si>
  <si>
    <t>Nicole Georgel</t>
  </si>
  <si>
    <t>BPLHTEM</t>
  </si>
  <si>
    <t>Tracey Mowbray</t>
  </si>
  <si>
    <t>WNTHJW</t>
  </si>
  <si>
    <t>Jenni White</t>
  </si>
  <si>
    <t>BPLHLAM</t>
  </si>
  <si>
    <t>Lisa Maunder</t>
  </si>
  <si>
    <t>Wellington</t>
  </si>
  <si>
    <t>Lakes Rotorua</t>
  </si>
  <si>
    <t>Manager: Carol Stevenson</t>
  </si>
  <si>
    <t>Manager: Kenneth Bowden</t>
  </si>
  <si>
    <t>Maraea Harris</t>
  </si>
  <si>
    <t>WKHANG</t>
  </si>
  <si>
    <t>Nicola Greene</t>
  </si>
  <si>
    <t>AKBPLN</t>
  </si>
  <si>
    <t>Lynley Nimmo</t>
  </si>
  <si>
    <t>WKHATH</t>
  </si>
  <si>
    <t>Theresa Horan</t>
  </si>
  <si>
    <t>AKBPC2B</t>
  </si>
  <si>
    <t>Chloe Barton</t>
  </si>
  <si>
    <t>WKHAKT</t>
  </si>
  <si>
    <t>Kate Tindle</t>
  </si>
  <si>
    <t>AKBPCEL</t>
  </si>
  <si>
    <t>Catie Levell</t>
  </si>
  <si>
    <t>Karyn Haeata</t>
  </si>
  <si>
    <t>AKBPHP</t>
  </si>
  <si>
    <t>Heather Bowden</t>
  </si>
  <si>
    <t>Rosina Nin</t>
  </si>
  <si>
    <t>AKBPK2B</t>
  </si>
  <si>
    <t>Kelsey Beet</t>
  </si>
  <si>
    <t>Marina Aleksic</t>
  </si>
  <si>
    <t>AKBPSB</t>
  </si>
  <si>
    <t>Sarah Bowden</t>
  </si>
  <si>
    <t>Waikato</t>
  </si>
  <si>
    <t xml:space="preserve">Auckland </t>
  </si>
  <si>
    <t xml:space="preserve">Belmont Park </t>
  </si>
  <si>
    <t>C Grade Superchamps Ladies</t>
  </si>
  <si>
    <t>Manager: Paul Filer</t>
  </si>
  <si>
    <t>Manager: Graham Brownrigg</t>
  </si>
  <si>
    <t>WNUMDG</t>
  </si>
  <si>
    <t>Dominic Garcia-Hernandez</t>
  </si>
  <si>
    <t>BPGCPP</t>
  </si>
  <si>
    <t>Pete Peeti</t>
  </si>
  <si>
    <t>Josh Kirk</t>
  </si>
  <si>
    <t>BPGCB2M</t>
  </si>
  <si>
    <t>Ben Morrow</t>
  </si>
  <si>
    <t>WNUMMC</t>
  </si>
  <si>
    <t>Mike Curry</t>
  </si>
  <si>
    <t>BPGCMDE</t>
  </si>
  <si>
    <t>Matt Eggers</t>
  </si>
  <si>
    <t>WNUMPH</t>
  </si>
  <si>
    <t>Peter Hammond</t>
  </si>
  <si>
    <t>BPGCCB</t>
  </si>
  <si>
    <t>Craig Bedford</t>
  </si>
  <si>
    <t>WNUMHS</t>
  </si>
  <si>
    <t>Heath Sutton</t>
  </si>
  <si>
    <t>BPGCSJS</t>
  </si>
  <si>
    <t>Steve Sparks</t>
  </si>
  <si>
    <t>WNUMPF</t>
  </si>
  <si>
    <t>Paul Filer</t>
  </si>
  <si>
    <t>BPGCSP</t>
  </si>
  <si>
    <t>Scott Payne</t>
  </si>
  <si>
    <t>WNUMNJN</t>
  </si>
  <si>
    <t>Nathan Morgan</t>
  </si>
  <si>
    <t>BPGCRN</t>
  </si>
  <si>
    <t>Ryan Neves</t>
  </si>
  <si>
    <t>Upper Hutt</t>
  </si>
  <si>
    <t>Manager:  Vaughan Gibbs</t>
  </si>
  <si>
    <t>Manager: Ian Cameron</t>
  </si>
  <si>
    <t>Adam Clifford</t>
  </si>
  <si>
    <t>WKTHBEJ</t>
  </si>
  <si>
    <t>Bradley Jackson</t>
  </si>
  <si>
    <t>Liam Schikker</t>
  </si>
  <si>
    <t>WKTHTRP</t>
  </si>
  <si>
    <t>Tyla Pere</t>
  </si>
  <si>
    <t>George Matheson</t>
  </si>
  <si>
    <t>WKTHDR</t>
  </si>
  <si>
    <t>Denny Reiner</t>
  </si>
  <si>
    <t>Sam Stevens</t>
  </si>
  <si>
    <t>WKTHLHE</t>
  </si>
  <si>
    <t>Lance Erceg</t>
  </si>
  <si>
    <t>Dylan Bilimoria</t>
  </si>
  <si>
    <t>WKTHJWJ</t>
  </si>
  <si>
    <t>Josh Jones</t>
  </si>
  <si>
    <t>Vaughan Gibbs</t>
  </si>
  <si>
    <t>WKTHDJC</t>
  </si>
  <si>
    <t>Dylan Cameron</t>
  </si>
  <si>
    <t>Mark Parker</t>
  </si>
  <si>
    <t>WKTHDGK</t>
  </si>
  <si>
    <t>Dean Kennedy</t>
  </si>
  <si>
    <t>Auckland</t>
  </si>
  <si>
    <t>Thames</t>
  </si>
  <si>
    <t>Manager: Patrick Coombe</t>
  </si>
  <si>
    <t>Manager: Nigel Ward</t>
  </si>
  <si>
    <t>OTOUJMB</t>
  </si>
  <si>
    <t>Josh Baxter</t>
  </si>
  <si>
    <t>CDWGSGH</t>
  </si>
  <si>
    <t>Stuart Hylton</t>
  </si>
  <si>
    <t>OTOUJAM</t>
  </si>
  <si>
    <t>Josh Moore</t>
  </si>
  <si>
    <t>Thor Darlington</t>
  </si>
  <si>
    <t>OTOUPO</t>
  </si>
  <si>
    <t>Paddy Ou</t>
  </si>
  <si>
    <t>Glen Osborne</t>
  </si>
  <si>
    <t>Patrick Coombe</t>
  </si>
  <si>
    <t>CDWGCSS</t>
  </si>
  <si>
    <t>Shane Stone</t>
  </si>
  <si>
    <t>OTOUJM</t>
  </si>
  <si>
    <t>Josh Marshall</t>
  </si>
  <si>
    <t>CDWGDPG</t>
  </si>
  <si>
    <t>David Grant</t>
  </si>
  <si>
    <t>OTOUQA</t>
  </si>
  <si>
    <t>Quinn Alexander</t>
  </si>
  <si>
    <t>CDWGSJP</t>
  </si>
  <si>
    <t>Samson Power</t>
  </si>
  <si>
    <t>OTOUMAG</t>
  </si>
  <si>
    <t>Max Griffith</t>
  </si>
  <si>
    <t>CDWGMJM</t>
  </si>
  <si>
    <t>Maximus Mathews</t>
  </si>
  <si>
    <t>Otago</t>
  </si>
  <si>
    <t>Manager: Keith Smith</t>
  </si>
  <si>
    <t>Manager: Daniel Newman</t>
  </si>
  <si>
    <t>ESGBAJB</t>
  </si>
  <si>
    <t>Adam Brodie</t>
  </si>
  <si>
    <t>MDTISS</t>
  </si>
  <si>
    <t>Simon Smith</t>
  </si>
  <si>
    <t>ESGBMDT</t>
  </si>
  <si>
    <t>Matt Tietjen</t>
  </si>
  <si>
    <t>MDTIKH</t>
  </si>
  <si>
    <t>Kashyap Hari</t>
  </si>
  <si>
    <t>ESGBBJB</t>
  </si>
  <si>
    <t>Jamie Brodie</t>
  </si>
  <si>
    <t>MDTINF</t>
  </si>
  <si>
    <t>Nevin Foster</t>
  </si>
  <si>
    <t>ESGBQMH</t>
  </si>
  <si>
    <t>Quade Hyde</t>
  </si>
  <si>
    <t>MDTIJS</t>
  </si>
  <si>
    <t>Justin Smith</t>
  </si>
  <si>
    <t>ESGBJDH</t>
  </si>
  <si>
    <t>Jonny Hardie</t>
  </si>
  <si>
    <t>MDTIKPH</t>
  </si>
  <si>
    <t>Kalpesh Hari</t>
  </si>
  <si>
    <t>Bruce Taiapa</t>
  </si>
  <si>
    <t>MDTIHCS</t>
  </si>
  <si>
    <t>Hamish Scott</t>
  </si>
  <si>
    <t>ESGBMB</t>
  </si>
  <si>
    <t>Mark Beard</t>
  </si>
  <si>
    <t xml:space="preserve">Eastern </t>
  </si>
  <si>
    <t>Manager: Dan Fleming</t>
  </si>
  <si>
    <t xml:space="preserve">Manager: Jack Johnson </t>
  </si>
  <si>
    <t>NLWGAL</t>
  </si>
  <si>
    <t>Allan Inglis</t>
  </si>
  <si>
    <t>CBKKDP</t>
  </si>
  <si>
    <t xml:space="preserve">Devon Payne </t>
  </si>
  <si>
    <t>NLWGBS</t>
  </si>
  <si>
    <t>Benjamin Sweeny</t>
  </si>
  <si>
    <t>CBKKDRM</t>
  </si>
  <si>
    <t>Dave Mckee</t>
  </si>
  <si>
    <t>NLWGAW</t>
  </si>
  <si>
    <t>Ari Welsh</t>
  </si>
  <si>
    <t>CBKKSD</t>
  </si>
  <si>
    <t>Sam Dunfoy</t>
  </si>
  <si>
    <t>NLWGZL</t>
  </si>
  <si>
    <t>Zac Laing</t>
  </si>
  <si>
    <t>CBKKVP</t>
  </si>
  <si>
    <t>Vic Prince</t>
  </si>
  <si>
    <t>NLWGHL</t>
  </si>
  <si>
    <t>Hongi Laing</t>
  </si>
  <si>
    <t>CBKKDF</t>
  </si>
  <si>
    <t>Dan Fleming</t>
  </si>
  <si>
    <t>NLWGDJ</t>
  </si>
  <si>
    <t>Daley Johnson</t>
  </si>
  <si>
    <t>CBKKWT</t>
  </si>
  <si>
    <t>Wayne Thomas</t>
  </si>
  <si>
    <t>NLWGJ2L</t>
  </si>
  <si>
    <t>Josh Laing</t>
  </si>
  <si>
    <t xml:space="preserve">Kaikorua  </t>
  </si>
  <si>
    <t xml:space="preserve">Northland </t>
  </si>
  <si>
    <t xml:space="preserve">Whangarei  </t>
  </si>
  <si>
    <t>C Grade Superchamps Mens</t>
  </si>
  <si>
    <t>BPLHMO</t>
  </si>
  <si>
    <t>BPWTTMF</t>
  </si>
  <si>
    <t>NLWGNP</t>
  </si>
  <si>
    <t>WKHAMEA</t>
  </si>
  <si>
    <t>WKHARAN</t>
  </si>
  <si>
    <t>WKHAKH</t>
  </si>
  <si>
    <t>WKHAMGH</t>
  </si>
  <si>
    <t>Sam Reyes</t>
  </si>
  <si>
    <t>Wednesday 12noon</t>
  </si>
  <si>
    <t>Wednesday 3.30pm</t>
  </si>
  <si>
    <t>AKEEMAP</t>
  </si>
  <si>
    <t>AKEEVG</t>
  </si>
  <si>
    <t>AKEEDB</t>
  </si>
  <si>
    <t>AKEESJS</t>
  </si>
  <si>
    <t>AKEEGM</t>
  </si>
  <si>
    <t>AKEELVS</t>
  </si>
  <si>
    <t>AKEEACB</t>
  </si>
  <si>
    <t>CDWGGBO</t>
  </si>
  <si>
    <t>CDWGTJD</t>
  </si>
  <si>
    <t>ESGBOT</t>
  </si>
  <si>
    <t>OTOUPLC</t>
  </si>
  <si>
    <t>WNUMJK</t>
  </si>
  <si>
    <t xml:space="preserve">        Playing Order for Wednesday 21 September 2022: 5,2,1,4,3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</si>
</sst>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15232B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3" fillId="2" borderId="7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4" xfId="0" applyFont="1" applyFill="1" applyBorder="1"/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9" fillId="0" borderId="0" xfId="0" applyFont="1"/>
    <xf numFmtId="0" fontId="11" fillId="0" borderId="0" xfId="0" applyFont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12" fillId="0" borderId="0" xfId="1"/>
    <xf numFmtId="0" fontId="13" fillId="0" borderId="7" xfId="1" applyFont="1" applyBorder="1"/>
    <xf numFmtId="2" fontId="12" fillId="0" borderId="0" xfId="1" applyNumberFormat="1"/>
    <xf numFmtId="0" fontId="14" fillId="0" borderId="0" xfId="2"/>
    <xf numFmtId="0" fontId="15" fillId="0" borderId="0" xfId="1" applyFont="1"/>
    <xf numFmtId="49" fontId="15" fillId="0" borderId="0" xfId="1" applyNumberFormat="1" applyFont="1"/>
    <xf numFmtId="0" fontId="16" fillId="0" borderId="0" xfId="1" applyFont="1"/>
    <xf numFmtId="16" fontId="13" fillId="0" borderId="0" xfId="1" applyNumberFormat="1" applyFont="1"/>
    <xf numFmtId="0" fontId="13" fillId="0" borderId="0" xfId="1" applyFont="1"/>
    <xf numFmtId="16" fontId="17" fillId="0" borderId="0" xfId="1" applyNumberFormat="1" applyFont="1"/>
    <xf numFmtId="0" fontId="18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9" fillId="0" borderId="7" xfId="1" applyFont="1" applyBorder="1" applyAlignment="1">
      <alignment horizontal="center"/>
    </xf>
    <xf numFmtId="2" fontId="16" fillId="0" borderId="0" xfId="1" applyNumberFormat="1" applyFont="1" applyAlignment="1">
      <alignment horizontal="center"/>
    </xf>
    <xf numFmtId="0" fontId="20" fillId="0" borderId="0" xfId="2" applyFont="1" applyAlignment="1">
      <alignment horizontal="left"/>
    </xf>
    <xf numFmtId="49" fontId="21" fillId="0" borderId="0" xfId="1" applyNumberFormat="1" applyFont="1" applyAlignment="1">
      <alignment horizontal="left"/>
    </xf>
    <xf numFmtId="0" fontId="21" fillId="0" borderId="0" xfId="1" applyFont="1" applyAlignment="1">
      <alignment horizontal="left"/>
    </xf>
    <xf numFmtId="16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49" fontId="16" fillId="0" borderId="0" xfId="1" applyNumberFormat="1" applyFont="1" applyAlignment="1">
      <alignment horizontal="left"/>
    </xf>
    <xf numFmtId="0" fontId="17" fillId="0" borderId="0" xfId="1" applyFont="1" applyAlignment="1">
      <alignment horizontal="left"/>
    </xf>
    <xf numFmtId="0" fontId="22" fillId="0" borderId="0" xfId="3"/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2" fillId="0" borderId="0" xfId="3" applyAlignment="1">
      <alignment horizontal="left"/>
    </xf>
    <xf numFmtId="0" fontId="1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Hyperlink" xfId="3" builtinId="8"/>
    <cellStyle name="Hyperlink 2" xfId="2" xr:uid="{61F804E9-B319-4195-8C26-4CC22E00EEDA}"/>
    <cellStyle name="Normal" xfId="0" builtinId="0"/>
    <cellStyle name="Normal 2" xfId="1" xr:uid="{F604BA23-A355-4098-9EE7-628EE152CD43}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4BDA-DB48-45DD-9519-B9F68BE5963E}">
  <dimension ref="A1:U71"/>
  <sheetViews>
    <sheetView tabSelected="1" workbookViewId="0">
      <selection activeCell="A4" sqref="A4:L4"/>
    </sheetView>
  </sheetViews>
  <sheetFormatPr defaultRowHeight="15" x14ac:dyDescent="0.25"/>
  <cols>
    <col min="1" max="1" width="13.42578125" customWidth="1"/>
    <col min="2" max="2" width="4.7109375" customWidth="1"/>
    <col min="3" max="3" width="18" customWidth="1"/>
    <col min="4" max="4" width="12.140625" customWidth="1"/>
    <col min="5" max="5" width="7.28515625" customWidth="1"/>
    <col min="6" max="6" width="17.5703125" customWidth="1"/>
    <col min="7" max="7" width="10.140625" bestFit="1" customWidth="1"/>
    <col min="8" max="8" width="9.140625" customWidth="1"/>
    <col min="9" max="9" width="11.42578125" customWidth="1"/>
    <col min="12" max="12" width="16.28515625" customWidth="1"/>
    <col min="14" max="14" width="4" customWidth="1"/>
    <col min="15" max="15" width="16.85546875" customWidth="1"/>
    <col min="16" max="16" width="4.7109375" style="39" customWidth="1"/>
    <col min="17" max="17" width="24" customWidth="1"/>
    <col min="18" max="18" width="8.85546875" customWidth="1"/>
    <col min="19" max="19" width="5.7109375" customWidth="1"/>
    <col min="20" max="20" width="27.42578125" customWidth="1"/>
  </cols>
  <sheetData>
    <row r="1" spans="1:21" ht="15.75" thickBot="1" x14ac:dyDescent="0.3">
      <c r="N1" s="78" t="s">
        <v>35</v>
      </c>
      <c r="O1" s="78"/>
      <c r="P1"/>
      <c r="Q1" s="43" t="s">
        <v>40</v>
      </c>
      <c r="R1" s="43"/>
    </row>
    <row r="2" spans="1:21" ht="22.5" x14ac:dyDescent="0.25">
      <c r="A2" s="79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N2" s="95" t="s">
        <v>22</v>
      </c>
      <c r="O2" s="95"/>
      <c r="P2" s="69">
        <v>1</v>
      </c>
      <c r="Q2" t="s">
        <v>51</v>
      </c>
      <c r="R2">
        <v>13655</v>
      </c>
      <c r="S2" s="69">
        <v>6</v>
      </c>
      <c r="T2" t="s">
        <v>44</v>
      </c>
      <c r="U2">
        <v>13285</v>
      </c>
    </row>
    <row r="3" spans="1:21" ht="16.5" thickBot="1" x14ac:dyDescent="0.3">
      <c r="A3" s="82" t="s">
        <v>376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N3" s="77">
        <v>1</v>
      </c>
      <c r="O3" s="40" t="s">
        <v>33</v>
      </c>
      <c r="P3" s="69">
        <v>2</v>
      </c>
      <c r="Q3" t="s">
        <v>28</v>
      </c>
      <c r="R3">
        <v>13570</v>
      </c>
      <c r="S3" s="69">
        <v>7</v>
      </c>
      <c r="T3" t="s">
        <v>29</v>
      </c>
      <c r="U3">
        <v>13195</v>
      </c>
    </row>
    <row r="4" spans="1:21" ht="15.75" x14ac:dyDescent="0.25">
      <c r="A4" s="96" t="s">
        <v>362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N4" s="77">
        <v>4</v>
      </c>
      <c r="O4" s="40" t="s">
        <v>30</v>
      </c>
      <c r="P4" s="69">
        <v>3</v>
      </c>
      <c r="Q4" t="s">
        <v>50</v>
      </c>
      <c r="R4">
        <v>13395</v>
      </c>
      <c r="S4" s="69">
        <v>8</v>
      </c>
      <c r="T4" t="s">
        <v>45</v>
      </c>
      <c r="U4">
        <v>13190</v>
      </c>
    </row>
    <row r="5" spans="1:21" ht="15.75" x14ac:dyDescent="0.25">
      <c r="A5" s="88" t="s">
        <v>31</v>
      </c>
      <c r="B5" s="99"/>
      <c r="C5" s="99"/>
      <c r="D5" s="99"/>
      <c r="E5" s="99"/>
      <c r="F5" s="100"/>
      <c r="G5" s="101" t="s">
        <v>31</v>
      </c>
      <c r="H5" s="102"/>
      <c r="I5" s="101"/>
      <c r="J5" s="101"/>
      <c r="K5" s="102"/>
      <c r="L5" s="103"/>
      <c r="N5" s="77">
        <v>5</v>
      </c>
      <c r="O5" s="40" t="s">
        <v>32</v>
      </c>
      <c r="P5" s="69">
        <v>4</v>
      </c>
      <c r="Q5" t="s">
        <v>52</v>
      </c>
      <c r="R5">
        <v>13365</v>
      </c>
      <c r="S5" s="69">
        <v>9</v>
      </c>
      <c r="T5" t="s">
        <v>54</v>
      </c>
      <c r="U5">
        <v>13175</v>
      </c>
    </row>
    <row r="6" spans="1:21" ht="18.75" customHeight="1" x14ac:dyDescent="0.25">
      <c r="A6" s="35" t="str">
        <f>O4</f>
        <v>Geyser City</v>
      </c>
      <c r="B6" s="16" t="s">
        <v>0</v>
      </c>
      <c r="C6" s="33" t="str">
        <f>O7</f>
        <v>Kaikoura</v>
      </c>
      <c r="D6" s="34" t="str">
        <f>O11</f>
        <v>Whanganui</v>
      </c>
      <c r="E6" s="16" t="s">
        <v>0</v>
      </c>
      <c r="F6" s="33" t="str">
        <f>O14</f>
        <v>Otago Uni</v>
      </c>
      <c r="G6" s="30" t="str">
        <f>O19</f>
        <v>Belmont</v>
      </c>
      <c r="H6" s="32" t="s">
        <v>0</v>
      </c>
      <c r="I6" s="31" t="str">
        <f>O22</f>
        <v>Whangarei</v>
      </c>
      <c r="J6" s="30" t="str">
        <f>O26</f>
        <v>Lakes</v>
      </c>
      <c r="K6" s="29" t="s">
        <v>0</v>
      </c>
      <c r="L6" s="28" t="str">
        <f>O29</f>
        <v>Ashburton</v>
      </c>
      <c r="N6" s="77">
        <v>8</v>
      </c>
      <c r="O6" s="40" t="s">
        <v>45</v>
      </c>
      <c r="P6" s="69">
        <v>5</v>
      </c>
      <c r="Q6" t="s">
        <v>43</v>
      </c>
      <c r="R6">
        <v>13345</v>
      </c>
      <c r="S6" s="69">
        <v>10</v>
      </c>
      <c r="T6" t="s">
        <v>53</v>
      </c>
      <c r="U6">
        <v>13025</v>
      </c>
    </row>
    <row r="7" spans="1:21" ht="16.5" thickBot="1" x14ac:dyDescent="0.3">
      <c r="A7" s="27"/>
      <c r="B7" s="6"/>
      <c r="C7" s="25"/>
      <c r="D7" s="26"/>
      <c r="E7" s="6"/>
      <c r="F7" s="25"/>
      <c r="G7" s="23"/>
      <c r="H7" s="22"/>
      <c r="I7" s="38"/>
      <c r="J7" s="23"/>
      <c r="K7" s="22"/>
      <c r="L7" s="21"/>
      <c r="N7" s="77">
        <v>9</v>
      </c>
      <c r="O7" s="40" t="s">
        <v>54</v>
      </c>
      <c r="P7" s="42"/>
      <c r="S7" s="42"/>
    </row>
    <row r="8" spans="1:21" ht="15.75" x14ac:dyDescent="0.25">
      <c r="A8" s="96" t="s">
        <v>363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  <c r="N8" s="40"/>
      <c r="O8" s="40"/>
      <c r="P8"/>
    </row>
    <row r="9" spans="1:21" ht="15.6" customHeight="1" x14ac:dyDescent="0.25">
      <c r="A9" s="88"/>
      <c r="B9" s="107"/>
      <c r="C9" s="89"/>
      <c r="D9" s="89"/>
      <c r="E9" s="107"/>
      <c r="F9" s="89"/>
      <c r="G9" s="101"/>
      <c r="H9" s="102"/>
      <c r="I9" s="101"/>
      <c r="J9" s="101"/>
      <c r="K9" s="102"/>
      <c r="L9" s="103"/>
      <c r="N9" s="95" t="s">
        <v>20</v>
      </c>
      <c r="O9" s="95"/>
      <c r="P9"/>
    </row>
    <row r="10" spans="1:21" ht="15.6" customHeight="1" x14ac:dyDescent="0.25">
      <c r="A10" s="35" t="str">
        <f>O3</f>
        <v>Timaru</v>
      </c>
      <c r="B10" s="16" t="s">
        <v>0</v>
      </c>
      <c r="C10" s="33" t="str">
        <f>O6</f>
        <v>Eden Epsom</v>
      </c>
      <c r="D10" s="34" t="str">
        <f>O10</f>
        <v xml:space="preserve">Thames </v>
      </c>
      <c r="E10" s="16" t="s">
        <v>0</v>
      </c>
      <c r="F10" s="33" t="str">
        <f>O13</f>
        <v>Upper Hut</v>
      </c>
      <c r="G10" s="30" t="str">
        <f>O18</f>
        <v>Thorndon</v>
      </c>
      <c r="H10" s="32" t="s">
        <v>0</v>
      </c>
      <c r="I10" s="31" t="str">
        <f>O21</f>
        <v>Whanganui</v>
      </c>
      <c r="J10" s="30" t="str">
        <f>O25</f>
        <v>Hamilton</v>
      </c>
      <c r="K10" s="29" t="s">
        <v>0</v>
      </c>
      <c r="L10" s="28" t="str">
        <f>O28</f>
        <v>Marlborough COB</v>
      </c>
      <c r="N10" s="77">
        <v>2</v>
      </c>
      <c r="O10" s="40" t="s">
        <v>28</v>
      </c>
      <c r="P10"/>
    </row>
    <row r="11" spans="1:21" ht="15.6" customHeight="1" thickBot="1" x14ac:dyDescent="0.3">
      <c r="A11" s="27"/>
      <c r="B11" s="6"/>
      <c r="C11" s="25"/>
      <c r="D11" s="26"/>
      <c r="E11" s="6"/>
      <c r="F11" s="25"/>
      <c r="G11" s="23"/>
      <c r="H11" s="22"/>
      <c r="I11" s="38"/>
      <c r="J11" s="23"/>
      <c r="K11" s="22"/>
      <c r="L11" s="21"/>
      <c r="N11" s="77">
        <v>3</v>
      </c>
      <c r="O11" s="40" t="s">
        <v>27</v>
      </c>
      <c r="P11"/>
    </row>
    <row r="12" spans="1:21" ht="16.5" thickBot="1" x14ac:dyDescent="0.3">
      <c r="A12" s="37"/>
      <c r="B12" s="37"/>
      <c r="C12" s="36"/>
      <c r="D12" s="36"/>
      <c r="E12" s="37"/>
      <c r="F12" s="36"/>
      <c r="G12" s="36"/>
      <c r="H12" s="37"/>
      <c r="I12" s="36"/>
      <c r="J12" s="36"/>
      <c r="K12" s="37"/>
      <c r="L12" s="36"/>
      <c r="N12" s="77">
        <v>6</v>
      </c>
      <c r="O12" s="40" t="s">
        <v>26</v>
      </c>
      <c r="P12"/>
    </row>
    <row r="13" spans="1:21" ht="20.25" x14ac:dyDescent="0.25">
      <c r="A13" s="104" t="s">
        <v>25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N13" s="77">
        <v>7</v>
      </c>
      <c r="O13" s="40" t="s">
        <v>29</v>
      </c>
      <c r="P13"/>
    </row>
    <row r="14" spans="1:21" ht="16.5" thickBot="1" x14ac:dyDescent="0.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N14" s="77">
        <v>10</v>
      </c>
      <c r="O14" s="40" t="s">
        <v>53</v>
      </c>
      <c r="P14"/>
    </row>
    <row r="15" spans="1:21" ht="15.75" x14ac:dyDescent="0.25">
      <c r="A15" s="85" t="s">
        <v>24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  <c r="P15"/>
    </row>
    <row r="16" spans="1:21" ht="15.6" customHeight="1" x14ac:dyDescent="0.25">
      <c r="A16" s="88"/>
      <c r="B16" s="89"/>
      <c r="C16" s="89"/>
      <c r="D16" s="89"/>
      <c r="E16" s="89"/>
      <c r="F16" s="89"/>
      <c r="G16" s="90"/>
      <c r="H16" s="91"/>
      <c r="I16" s="91"/>
      <c r="J16" s="91"/>
      <c r="K16" s="91"/>
      <c r="L16" s="92"/>
      <c r="N16" s="94" t="s">
        <v>23</v>
      </c>
      <c r="O16" s="94"/>
      <c r="P16"/>
      <c r="Q16" s="43" t="s">
        <v>46</v>
      </c>
      <c r="R16" s="43"/>
    </row>
    <row r="17" spans="1:21" ht="15.6" customHeight="1" x14ac:dyDescent="0.25">
      <c r="A17" s="35" t="str">
        <f>O5</f>
        <v>Surf City</v>
      </c>
      <c r="B17" s="16" t="s">
        <v>0</v>
      </c>
      <c r="C17" s="33" t="str">
        <f>O7</f>
        <v>Kaikoura</v>
      </c>
      <c r="D17" s="34" t="str">
        <f>O12</f>
        <v>Whangarei</v>
      </c>
      <c r="E17" s="16" t="s">
        <v>0</v>
      </c>
      <c r="F17" s="33" t="str">
        <f>O14</f>
        <v>Otago Uni</v>
      </c>
      <c r="G17" s="71" t="str">
        <f>O20</f>
        <v>Surf City</v>
      </c>
      <c r="H17" s="29" t="s">
        <v>0</v>
      </c>
      <c r="I17" s="72" t="str">
        <f>O22</f>
        <v>Whangarei</v>
      </c>
      <c r="J17" s="71" t="str">
        <f>O27</f>
        <v>Putararu</v>
      </c>
      <c r="K17" s="29" t="s">
        <v>0</v>
      </c>
      <c r="L17" s="73" t="str">
        <f>O29</f>
        <v>Ashburton</v>
      </c>
      <c r="N17" s="93" t="s">
        <v>22</v>
      </c>
      <c r="O17" s="93"/>
      <c r="P17" s="69">
        <v>1</v>
      </c>
      <c r="Q17" t="s">
        <v>47</v>
      </c>
      <c r="R17">
        <v>9900</v>
      </c>
      <c r="S17" s="69">
        <v>6</v>
      </c>
      <c r="T17" t="s">
        <v>42</v>
      </c>
      <c r="U17">
        <v>9410</v>
      </c>
    </row>
    <row r="18" spans="1:21" ht="15.6" customHeight="1" thickBot="1" x14ac:dyDescent="0.3">
      <c r="A18" s="27"/>
      <c r="B18" s="6"/>
      <c r="C18" s="25"/>
      <c r="D18" s="26"/>
      <c r="E18" s="6"/>
      <c r="F18" s="25"/>
      <c r="G18" s="23"/>
      <c r="H18" s="22"/>
      <c r="I18" s="24"/>
      <c r="J18" s="23"/>
      <c r="K18" s="22"/>
      <c r="L18" s="21"/>
      <c r="N18" s="70">
        <v>1</v>
      </c>
      <c r="O18" s="41" t="s">
        <v>47</v>
      </c>
      <c r="P18" s="69">
        <v>2</v>
      </c>
      <c r="Q18" t="s">
        <v>37</v>
      </c>
      <c r="R18">
        <v>9725</v>
      </c>
      <c r="S18" s="69">
        <v>7</v>
      </c>
      <c r="T18" t="s">
        <v>89</v>
      </c>
      <c r="U18">
        <v>9335</v>
      </c>
    </row>
    <row r="19" spans="1:21" ht="15.6" customHeight="1" x14ac:dyDescent="0.25">
      <c r="A19" s="85" t="s">
        <v>60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  <c r="N19" s="70">
        <v>4</v>
      </c>
      <c r="O19" s="41" t="s">
        <v>38</v>
      </c>
      <c r="P19" s="69">
        <v>3</v>
      </c>
      <c r="Q19" t="s">
        <v>36</v>
      </c>
      <c r="R19">
        <v>9720</v>
      </c>
      <c r="S19" s="69">
        <v>8</v>
      </c>
      <c r="T19" t="s">
        <v>27</v>
      </c>
      <c r="U19">
        <v>9320</v>
      </c>
    </row>
    <row r="20" spans="1:21" ht="15.6" customHeight="1" x14ac:dyDescent="0.25">
      <c r="A20" s="88"/>
      <c r="B20" s="89"/>
      <c r="C20" s="89"/>
      <c r="D20" s="89"/>
      <c r="E20" s="89"/>
      <c r="F20" s="89"/>
      <c r="G20" s="90"/>
      <c r="H20" s="91"/>
      <c r="I20" s="91"/>
      <c r="J20" s="91"/>
      <c r="K20" s="91"/>
      <c r="L20" s="92"/>
      <c r="N20" s="70">
        <v>5</v>
      </c>
      <c r="O20" s="41" t="s">
        <v>32</v>
      </c>
      <c r="P20" s="69">
        <v>4</v>
      </c>
      <c r="Q20" t="s">
        <v>48</v>
      </c>
      <c r="R20">
        <v>9460</v>
      </c>
      <c r="S20" s="69">
        <v>9</v>
      </c>
      <c r="T20" t="s">
        <v>26</v>
      </c>
      <c r="U20">
        <v>9300</v>
      </c>
    </row>
    <row r="21" spans="1:21" ht="15.6" customHeight="1" x14ac:dyDescent="0.25">
      <c r="A21" s="35" t="str">
        <f>O4</f>
        <v>Geyser City</v>
      </c>
      <c r="B21" s="16" t="s">
        <v>0</v>
      </c>
      <c r="C21" s="33" t="str">
        <f>O6</f>
        <v>Eden Epsom</v>
      </c>
      <c r="D21" s="44" t="str">
        <f>O11</f>
        <v>Whanganui</v>
      </c>
      <c r="E21" s="16" t="s">
        <v>0</v>
      </c>
      <c r="F21" s="33" t="str">
        <f>O13</f>
        <v>Upper Hut</v>
      </c>
      <c r="G21" s="71" t="str">
        <f>O19</f>
        <v>Belmont</v>
      </c>
      <c r="H21" s="32" t="s">
        <v>0</v>
      </c>
      <c r="I21" s="72" t="str">
        <f>O21</f>
        <v>Whanganui</v>
      </c>
      <c r="J21" s="71" t="str">
        <f>O26</f>
        <v>Lakes</v>
      </c>
      <c r="K21" s="29" t="s">
        <v>0</v>
      </c>
      <c r="L21" s="73" t="str">
        <f>O28</f>
        <v>Marlborough COB</v>
      </c>
      <c r="N21" s="70">
        <v>8</v>
      </c>
      <c r="O21" s="41" t="s">
        <v>27</v>
      </c>
      <c r="P21" s="69">
        <v>5</v>
      </c>
      <c r="Q21" t="s">
        <v>32</v>
      </c>
      <c r="R21">
        <v>9455</v>
      </c>
      <c r="S21" s="69">
        <v>10</v>
      </c>
      <c r="T21" t="s">
        <v>49</v>
      </c>
      <c r="U21">
        <v>8595</v>
      </c>
    </row>
    <row r="22" spans="1:21" ht="15.6" customHeight="1" thickBot="1" x14ac:dyDescent="0.3">
      <c r="A22" s="27"/>
      <c r="B22" s="6"/>
      <c r="C22" s="25"/>
      <c r="D22" s="26"/>
      <c r="E22" s="6"/>
      <c r="F22" s="25"/>
      <c r="G22" s="23"/>
      <c r="H22" s="22"/>
      <c r="I22" s="24"/>
      <c r="J22" s="23"/>
      <c r="K22" s="22"/>
      <c r="L22" s="21"/>
      <c r="N22" s="70">
        <v>9</v>
      </c>
      <c r="O22" s="41" t="s">
        <v>26</v>
      </c>
      <c r="P22"/>
    </row>
    <row r="23" spans="1:21" ht="15.75" thickBot="1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N23" s="41"/>
      <c r="O23" s="41"/>
      <c r="P23"/>
    </row>
    <row r="24" spans="1:21" ht="20.25" x14ac:dyDescent="0.25">
      <c r="A24" s="104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  <c r="N24" s="93" t="s">
        <v>20</v>
      </c>
      <c r="O24" s="93"/>
      <c r="P24"/>
    </row>
    <row r="25" spans="1:21" ht="16.5" thickBot="1" x14ac:dyDescent="0.3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N25" s="70">
        <v>2</v>
      </c>
      <c r="O25" s="41" t="s">
        <v>37</v>
      </c>
      <c r="P25"/>
    </row>
    <row r="26" spans="1:21" ht="15.75" x14ac:dyDescent="0.25">
      <c r="A26" s="85" t="s">
        <v>58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  <c r="N26" s="70">
        <v>3</v>
      </c>
      <c r="O26" s="41" t="s">
        <v>36</v>
      </c>
      <c r="P26"/>
    </row>
    <row r="27" spans="1:21" ht="15.75" x14ac:dyDescent="0.25">
      <c r="A27" s="88"/>
      <c r="B27" s="89"/>
      <c r="C27" s="89"/>
      <c r="D27" s="89"/>
      <c r="E27" s="89"/>
      <c r="F27" s="89"/>
      <c r="G27" s="90"/>
      <c r="H27" s="91"/>
      <c r="I27" s="91"/>
      <c r="J27" s="91"/>
      <c r="K27" s="91"/>
      <c r="L27" s="92"/>
      <c r="N27" s="70">
        <v>6</v>
      </c>
      <c r="O27" s="41" t="s">
        <v>55</v>
      </c>
      <c r="P27"/>
    </row>
    <row r="28" spans="1:21" ht="21" customHeight="1" x14ac:dyDescent="0.25">
      <c r="A28" s="35" t="str">
        <f>O5</f>
        <v>Surf City</v>
      </c>
      <c r="B28" s="16" t="s">
        <v>0</v>
      </c>
      <c r="C28" s="33" t="str">
        <f>O3</f>
        <v>Timaru</v>
      </c>
      <c r="D28" s="34" t="str">
        <f>O12</f>
        <v>Whangarei</v>
      </c>
      <c r="E28" s="16" t="s">
        <v>0</v>
      </c>
      <c r="F28" s="33" t="str">
        <f>O10</f>
        <v xml:space="preserve">Thames </v>
      </c>
      <c r="G28" s="71" t="str">
        <f>O20</f>
        <v>Surf City</v>
      </c>
      <c r="H28" s="32" t="s">
        <v>0</v>
      </c>
      <c r="I28" s="72" t="str">
        <f>O18</f>
        <v>Thorndon</v>
      </c>
      <c r="J28" s="71" t="str">
        <f>O27</f>
        <v>Putararu</v>
      </c>
      <c r="K28" s="29" t="s">
        <v>0</v>
      </c>
      <c r="L28" s="73" t="str">
        <f>O25</f>
        <v>Hamilton</v>
      </c>
      <c r="N28" s="70">
        <v>7</v>
      </c>
      <c r="O28" s="41" t="s">
        <v>56</v>
      </c>
      <c r="P28"/>
    </row>
    <row r="29" spans="1:21" ht="16.5" thickBot="1" x14ac:dyDescent="0.3">
      <c r="A29" s="27"/>
      <c r="B29" s="6"/>
      <c r="C29" s="25"/>
      <c r="D29" s="26"/>
      <c r="E29" s="6"/>
      <c r="F29" s="25"/>
      <c r="G29" s="74"/>
      <c r="H29" s="22"/>
      <c r="I29" s="24"/>
      <c r="J29" s="74"/>
      <c r="K29" s="22"/>
      <c r="L29" s="75"/>
      <c r="N29" s="70">
        <v>10</v>
      </c>
      <c r="O29" s="41" t="s">
        <v>39</v>
      </c>
      <c r="P29"/>
    </row>
    <row r="30" spans="1:21" ht="15.75" x14ac:dyDescent="0.25">
      <c r="A30" s="85" t="s">
        <v>57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7"/>
    </row>
    <row r="31" spans="1:21" ht="15.75" x14ac:dyDescent="0.25">
      <c r="A31" s="88"/>
      <c r="B31" s="89"/>
      <c r="C31" s="89"/>
      <c r="D31" s="89"/>
      <c r="E31" s="89"/>
      <c r="F31" s="89"/>
      <c r="G31" s="90"/>
      <c r="H31" s="91"/>
      <c r="I31" s="91"/>
      <c r="J31" s="91"/>
      <c r="K31" s="91"/>
      <c r="L31" s="92"/>
    </row>
    <row r="32" spans="1:21" ht="15.75" x14ac:dyDescent="0.25">
      <c r="A32" s="35" t="str">
        <f>O6</f>
        <v>Eden Epsom</v>
      </c>
      <c r="B32" s="16" t="s">
        <v>19</v>
      </c>
      <c r="C32" s="33" t="str">
        <f>O7</f>
        <v>Kaikoura</v>
      </c>
      <c r="D32" s="34" t="str">
        <f>O13</f>
        <v>Upper Hut</v>
      </c>
      <c r="E32" s="16" t="s">
        <v>0</v>
      </c>
      <c r="F32" s="33" t="str">
        <f>O14</f>
        <v>Otago Uni</v>
      </c>
      <c r="G32" s="30" t="str">
        <f>O21</f>
        <v>Whanganui</v>
      </c>
      <c r="H32" s="32" t="s">
        <v>0</v>
      </c>
      <c r="I32" s="31" t="str">
        <f>O22</f>
        <v>Whangarei</v>
      </c>
      <c r="J32" s="30" t="str">
        <f>O28</f>
        <v>Marlborough COB</v>
      </c>
      <c r="K32" s="29" t="s">
        <v>0</v>
      </c>
      <c r="L32" s="28" t="str">
        <f>O29</f>
        <v>Ashburton</v>
      </c>
    </row>
    <row r="33" spans="1:12" ht="16.5" thickBot="1" x14ac:dyDescent="0.3">
      <c r="A33" s="27"/>
      <c r="B33" s="6"/>
      <c r="C33" s="25"/>
      <c r="D33" s="26"/>
      <c r="E33" s="6"/>
      <c r="F33" s="25"/>
      <c r="G33" s="23"/>
      <c r="H33" s="22"/>
      <c r="I33" s="24"/>
      <c r="J33" s="23"/>
      <c r="K33" s="22"/>
      <c r="L33" s="21"/>
    </row>
    <row r="34" spans="1:12" ht="15.75" thickBo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20.25" x14ac:dyDescent="0.25">
      <c r="A35" s="104" t="s">
        <v>18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16.5" thickBot="1" x14ac:dyDescent="0.3">
      <c r="A36" s="108" t="s">
        <v>14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1:12" ht="15.75" x14ac:dyDescent="0.25">
      <c r="A37" s="85" t="s">
        <v>59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7"/>
    </row>
    <row r="38" spans="1:12" ht="15.75" x14ac:dyDescent="0.25">
      <c r="A38" s="88"/>
      <c r="B38" s="89"/>
      <c r="C38" s="89"/>
      <c r="D38" s="89"/>
      <c r="E38" s="89"/>
      <c r="F38" s="89"/>
      <c r="G38" s="90"/>
      <c r="H38" s="91"/>
      <c r="I38" s="91"/>
      <c r="J38" s="91"/>
      <c r="K38" s="91"/>
      <c r="L38" s="92"/>
    </row>
    <row r="39" spans="1:12" ht="15.75" x14ac:dyDescent="0.25">
      <c r="A39" s="35" t="str">
        <f>O4</f>
        <v>Geyser City</v>
      </c>
      <c r="B39" s="16" t="s">
        <v>0</v>
      </c>
      <c r="C39" s="33" t="str">
        <f>O5</f>
        <v>Surf City</v>
      </c>
      <c r="D39" s="34" t="str">
        <f>O11</f>
        <v>Whanganui</v>
      </c>
      <c r="E39" s="16" t="s">
        <v>0</v>
      </c>
      <c r="F39" s="33" t="str">
        <f>O12</f>
        <v>Whangarei</v>
      </c>
      <c r="G39" s="30" t="str">
        <f>O19</f>
        <v>Belmont</v>
      </c>
      <c r="H39" s="32" t="s">
        <v>0</v>
      </c>
      <c r="I39" s="31" t="str">
        <f>O20</f>
        <v>Surf City</v>
      </c>
      <c r="J39" s="30" t="str">
        <f>O26</f>
        <v>Lakes</v>
      </c>
      <c r="K39" s="29" t="s">
        <v>0</v>
      </c>
      <c r="L39" s="28" t="str">
        <f>O27</f>
        <v>Putararu</v>
      </c>
    </row>
    <row r="40" spans="1:12" ht="16.5" thickBot="1" x14ac:dyDescent="0.3">
      <c r="A40" s="27"/>
      <c r="B40" s="6"/>
      <c r="C40" s="25"/>
      <c r="D40" s="26"/>
      <c r="E40" s="6"/>
      <c r="F40" s="25"/>
      <c r="G40" s="23"/>
      <c r="H40" s="22"/>
      <c r="I40" s="24"/>
      <c r="J40" s="23"/>
      <c r="K40" s="22"/>
      <c r="L40" s="21"/>
    </row>
    <row r="41" spans="1:12" ht="15.75" x14ac:dyDescent="0.25">
      <c r="A41" s="85" t="s">
        <v>61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</row>
    <row r="42" spans="1:12" ht="15.75" x14ac:dyDescent="0.25">
      <c r="A42" s="88"/>
      <c r="B42" s="89"/>
      <c r="C42" s="89"/>
      <c r="D42" s="89"/>
      <c r="E42" s="89"/>
      <c r="F42" s="89"/>
      <c r="G42" s="90"/>
      <c r="H42" s="91"/>
      <c r="I42" s="91"/>
      <c r="J42" s="91"/>
      <c r="K42" s="91"/>
      <c r="L42" s="92"/>
    </row>
    <row r="43" spans="1:12" ht="15.75" x14ac:dyDescent="0.25">
      <c r="A43" s="35" t="str">
        <f>O3</f>
        <v>Timaru</v>
      </c>
      <c r="B43" s="16" t="s">
        <v>0</v>
      </c>
      <c r="C43" s="33" t="str">
        <f>O7</f>
        <v>Kaikoura</v>
      </c>
      <c r="D43" s="34" t="str">
        <f>O10</f>
        <v xml:space="preserve">Thames </v>
      </c>
      <c r="E43" s="16" t="s">
        <v>0</v>
      </c>
      <c r="F43" s="33" t="str">
        <f>O14</f>
        <v>Otago Uni</v>
      </c>
      <c r="G43" s="30" t="str">
        <f>O18</f>
        <v>Thorndon</v>
      </c>
      <c r="H43" s="32" t="s">
        <v>0</v>
      </c>
      <c r="I43" s="31" t="str">
        <f>O22</f>
        <v>Whangarei</v>
      </c>
      <c r="J43" s="30" t="str">
        <f>O25</f>
        <v>Hamilton</v>
      </c>
      <c r="K43" s="29" t="s">
        <v>0</v>
      </c>
      <c r="L43" s="28" t="str">
        <f>O29</f>
        <v>Ashburton</v>
      </c>
    </row>
    <row r="44" spans="1:12" ht="16.5" thickBot="1" x14ac:dyDescent="0.3">
      <c r="A44" s="27"/>
      <c r="B44" s="6"/>
      <c r="C44" s="25"/>
      <c r="D44" s="26"/>
      <c r="E44" s="6"/>
      <c r="F44" s="25"/>
      <c r="G44" s="23"/>
      <c r="H44" s="22"/>
      <c r="I44" s="24"/>
      <c r="J44" s="23"/>
      <c r="K44" s="22"/>
      <c r="L44" s="21"/>
    </row>
    <row r="45" spans="1:12" ht="15.75" thickBot="1" x14ac:dyDescent="0.3"/>
    <row r="46" spans="1:12" ht="20.25" x14ac:dyDescent="0.25">
      <c r="A46" s="104" t="s">
        <v>17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2" ht="16.5" thickBot="1" x14ac:dyDescent="0.3">
      <c r="A47" s="108" t="s">
        <v>16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10"/>
    </row>
    <row r="48" spans="1:12" ht="15.75" x14ac:dyDescent="0.25">
      <c r="A48" s="85" t="s">
        <v>62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5" ht="15.75" x14ac:dyDescent="0.25">
      <c r="A49" s="88"/>
      <c r="B49" s="89"/>
      <c r="C49" s="89"/>
      <c r="D49" s="89"/>
      <c r="E49" s="89"/>
      <c r="F49" s="89"/>
      <c r="G49" s="90"/>
      <c r="H49" s="91"/>
      <c r="I49" s="91"/>
      <c r="J49" s="91"/>
      <c r="K49" s="91"/>
      <c r="L49" s="92"/>
    </row>
    <row r="50" spans="1:15" ht="15.75" x14ac:dyDescent="0.25">
      <c r="A50" s="35" t="str">
        <f>O5</f>
        <v>Surf City</v>
      </c>
      <c r="B50" s="16" t="s">
        <v>0</v>
      </c>
      <c r="C50" s="33" t="str">
        <f>O6</f>
        <v>Eden Epsom</v>
      </c>
      <c r="D50" s="34" t="str">
        <f>O12</f>
        <v>Whangarei</v>
      </c>
      <c r="E50" s="16"/>
      <c r="F50" s="33" t="str">
        <f>O13</f>
        <v>Upper Hut</v>
      </c>
      <c r="G50" s="30" t="str">
        <f>O20</f>
        <v>Surf City</v>
      </c>
      <c r="H50" s="32" t="s">
        <v>0</v>
      </c>
      <c r="I50" s="31" t="str">
        <f>O21</f>
        <v>Whanganui</v>
      </c>
      <c r="J50" s="30" t="str">
        <f>O27</f>
        <v>Putararu</v>
      </c>
      <c r="K50" s="29" t="s">
        <v>0</v>
      </c>
      <c r="L50" s="28" t="str">
        <f>O28</f>
        <v>Marlborough COB</v>
      </c>
    </row>
    <row r="51" spans="1:15" ht="16.5" thickBot="1" x14ac:dyDescent="0.3">
      <c r="A51" s="27"/>
      <c r="B51" s="6"/>
      <c r="C51" s="25"/>
      <c r="D51" s="26"/>
      <c r="E51" s="6"/>
      <c r="F51" s="25"/>
      <c r="G51" s="23"/>
      <c r="H51" s="22"/>
      <c r="I51" s="24"/>
      <c r="J51" s="23"/>
      <c r="K51" s="22"/>
      <c r="L51" s="21"/>
    </row>
    <row r="52" spans="1:15" ht="15.75" x14ac:dyDescent="0.25">
      <c r="A52" s="85" t="s">
        <v>63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</row>
    <row r="53" spans="1:15" ht="15.75" x14ac:dyDescent="0.25">
      <c r="A53" s="88"/>
      <c r="B53" s="89"/>
      <c r="C53" s="89"/>
      <c r="D53" s="89"/>
      <c r="E53" s="89"/>
      <c r="F53" s="89"/>
      <c r="G53" s="90"/>
      <c r="H53" s="91"/>
      <c r="I53" s="91"/>
      <c r="J53" s="91"/>
      <c r="K53" s="91"/>
      <c r="L53" s="92"/>
    </row>
    <row r="54" spans="1:15" ht="15.75" x14ac:dyDescent="0.25">
      <c r="A54" s="35" t="str">
        <f>O3</f>
        <v>Timaru</v>
      </c>
      <c r="B54" s="16" t="s">
        <v>0</v>
      </c>
      <c r="C54" s="33" t="str">
        <f>O4</f>
        <v>Geyser City</v>
      </c>
      <c r="D54" s="34" t="str">
        <f>O10</f>
        <v xml:space="preserve">Thames </v>
      </c>
      <c r="E54" s="16" t="s">
        <v>0</v>
      </c>
      <c r="F54" s="33" t="str">
        <f>O11</f>
        <v>Whanganui</v>
      </c>
      <c r="G54" s="30" t="str">
        <f>O18</f>
        <v>Thorndon</v>
      </c>
      <c r="H54" s="32" t="s">
        <v>0</v>
      </c>
      <c r="I54" s="31" t="str">
        <f>O19</f>
        <v>Belmont</v>
      </c>
      <c r="J54" s="30" t="str">
        <f>O25</f>
        <v>Hamilton</v>
      </c>
      <c r="K54" s="29" t="s">
        <v>0</v>
      </c>
      <c r="L54" s="28" t="str">
        <f>O26</f>
        <v>Lakes</v>
      </c>
    </row>
    <row r="55" spans="1:15" ht="16.5" thickBot="1" x14ac:dyDescent="0.3">
      <c r="A55" s="27"/>
      <c r="B55" s="6"/>
      <c r="C55" s="25"/>
      <c r="D55" s="26"/>
      <c r="E55" s="6"/>
      <c r="F55" s="25"/>
      <c r="G55" s="23"/>
      <c r="H55" s="22"/>
      <c r="I55" s="24"/>
      <c r="J55" s="23"/>
      <c r="K55" s="22"/>
      <c r="L55" s="21"/>
    </row>
    <row r="57" spans="1:15" ht="15.75" thickBot="1" x14ac:dyDescent="0.3"/>
    <row r="58" spans="1:15" ht="20.25" x14ac:dyDescent="0.25">
      <c r="A58" s="104" t="s">
        <v>15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</row>
    <row r="59" spans="1:15" ht="16.5" thickBot="1" x14ac:dyDescent="0.3">
      <c r="A59" s="108" t="s">
        <v>14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5" ht="15.75" x14ac:dyDescent="0.25">
      <c r="A60" s="85" t="s">
        <v>13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7"/>
    </row>
    <row r="61" spans="1:15" ht="15.75" customHeight="1" x14ac:dyDescent="0.25">
      <c r="A61" s="111" t="s">
        <v>12</v>
      </c>
      <c r="B61" s="112"/>
      <c r="C61" s="113"/>
      <c r="D61" s="114" t="s">
        <v>11</v>
      </c>
      <c r="E61" s="115"/>
      <c r="F61" s="115"/>
      <c r="G61" s="114"/>
      <c r="H61" s="115"/>
      <c r="I61" s="115"/>
      <c r="J61" s="115"/>
      <c r="K61" s="115"/>
      <c r="L61" s="116"/>
      <c r="O61" t="s">
        <v>64</v>
      </c>
    </row>
    <row r="62" spans="1:15" ht="15.75" x14ac:dyDescent="0.25">
      <c r="A62" s="18"/>
      <c r="B62" s="20" t="s">
        <v>0</v>
      </c>
      <c r="C62" s="15"/>
      <c r="D62" s="11"/>
      <c r="E62" s="13" t="s">
        <v>0</v>
      </c>
      <c r="F62" s="12"/>
      <c r="G62" s="11"/>
      <c r="H62" s="13"/>
      <c r="I62" s="12"/>
      <c r="J62" s="11"/>
      <c r="K62" s="10"/>
      <c r="L62" s="9"/>
    </row>
    <row r="63" spans="1:15" ht="16.5" thickBot="1" x14ac:dyDescent="0.3">
      <c r="A63" s="8"/>
      <c r="B63" s="19"/>
      <c r="C63" s="5"/>
      <c r="D63" s="3"/>
      <c r="E63" s="2"/>
      <c r="F63" s="4"/>
      <c r="G63" s="3"/>
      <c r="H63" s="2"/>
      <c r="I63" s="4"/>
      <c r="J63" s="3"/>
      <c r="K63" s="2"/>
      <c r="L63" s="1"/>
    </row>
    <row r="64" spans="1:15" ht="15.75" x14ac:dyDescent="0.25">
      <c r="A64" s="85" t="s">
        <v>10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7"/>
    </row>
    <row r="65" spans="1:12" ht="15.75" x14ac:dyDescent="0.25">
      <c r="A65" s="111" t="s">
        <v>9</v>
      </c>
      <c r="B65" s="112"/>
      <c r="C65" s="113"/>
      <c r="D65" s="117" t="s">
        <v>8</v>
      </c>
      <c r="E65" s="112"/>
      <c r="F65" s="113"/>
      <c r="G65" s="114" t="s">
        <v>7</v>
      </c>
      <c r="H65" s="115"/>
      <c r="I65" s="115"/>
      <c r="J65" s="115" t="s">
        <v>6</v>
      </c>
      <c r="K65" s="115"/>
      <c r="L65" s="116"/>
    </row>
    <row r="66" spans="1:12" ht="15.75" x14ac:dyDescent="0.25">
      <c r="A66" s="18"/>
      <c r="B66" s="20" t="s">
        <v>0</v>
      </c>
      <c r="C66" s="15"/>
      <c r="D66" s="17"/>
      <c r="E66" s="20" t="s">
        <v>0</v>
      </c>
      <c r="F66" s="15"/>
      <c r="G66" s="11"/>
      <c r="H66" s="13" t="s">
        <v>0</v>
      </c>
      <c r="I66" s="12"/>
      <c r="J66" s="11"/>
      <c r="K66" s="10" t="s">
        <v>0</v>
      </c>
      <c r="L66" s="9"/>
    </row>
    <row r="67" spans="1:12" ht="16.5" thickBot="1" x14ac:dyDescent="0.3">
      <c r="A67" s="8"/>
      <c r="B67" s="19"/>
      <c r="C67" s="5"/>
      <c r="D67" s="7"/>
      <c r="E67" s="19"/>
      <c r="F67" s="5"/>
      <c r="G67" s="3"/>
      <c r="H67" s="2"/>
      <c r="I67" s="4"/>
      <c r="J67" s="3"/>
      <c r="K67" s="2"/>
      <c r="L67" s="1"/>
    </row>
    <row r="68" spans="1:12" ht="15.75" x14ac:dyDescent="0.25">
      <c r="A68" s="85" t="s">
        <v>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</row>
    <row r="69" spans="1:12" ht="15.75" x14ac:dyDescent="0.25">
      <c r="A69" s="111" t="s">
        <v>4</v>
      </c>
      <c r="B69" s="112"/>
      <c r="C69" s="113"/>
      <c r="D69" s="117" t="s">
        <v>3</v>
      </c>
      <c r="E69" s="112"/>
      <c r="F69" s="113"/>
      <c r="G69" s="114" t="s">
        <v>2</v>
      </c>
      <c r="H69" s="115"/>
      <c r="I69" s="115"/>
      <c r="J69" s="115" t="s">
        <v>1</v>
      </c>
      <c r="K69" s="115"/>
      <c r="L69" s="116"/>
    </row>
    <row r="70" spans="1:12" ht="15.75" x14ac:dyDescent="0.25">
      <c r="A70" s="18"/>
      <c r="B70" s="16" t="s">
        <v>0</v>
      </c>
      <c r="C70" s="15"/>
      <c r="D70" s="17"/>
      <c r="E70" s="16" t="s">
        <v>0</v>
      </c>
      <c r="F70" s="15"/>
      <c r="G70" s="14"/>
      <c r="H70" s="13" t="s">
        <v>0</v>
      </c>
      <c r="I70" s="12"/>
      <c r="J70" s="11"/>
      <c r="K70" s="10" t="s">
        <v>0</v>
      </c>
      <c r="L70" s="9"/>
    </row>
    <row r="71" spans="1:12" ht="16.5" thickBot="1" x14ac:dyDescent="0.3">
      <c r="A71" s="8"/>
      <c r="B71" s="6"/>
      <c r="C71" s="5"/>
      <c r="D71" s="7"/>
      <c r="E71" s="6"/>
      <c r="F71" s="5"/>
      <c r="G71" s="3"/>
      <c r="H71" s="2"/>
      <c r="I71" s="4"/>
      <c r="J71" s="3"/>
      <c r="K71" s="2"/>
      <c r="L71" s="1"/>
    </row>
  </sheetData>
  <mergeCells count="63">
    <mergeCell ref="G65:I65"/>
    <mergeCell ref="J65:L65"/>
    <mergeCell ref="A68:L68"/>
    <mergeCell ref="A69:C69"/>
    <mergeCell ref="D69:F69"/>
    <mergeCell ref="G69:I69"/>
    <mergeCell ref="J69:L69"/>
    <mergeCell ref="A65:C65"/>
    <mergeCell ref="D65:F65"/>
    <mergeCell ref="A61:C61"/>
    <mergeCell ref="D61:F61"/>
    <mergeCell ref="G61:I61"/>
    <mergeCell ref="J61:L61"/>
    <mergeCell ref="A64:L64"/>
    <mergeCell ref="A41:L41"/>
    <mergeCell ref="A60:L60"/>
    <mergeCell ref="A42:F42"/>
    <mergeCell ref="G42:L42"/>
    <mergeCell ref="A46:L46"/>
    <mergeCell ref="A47:L47"/>
    <mergeCell ref="A48:L48"/>
    <mergeCell ref="A49:F49"/>
    <mergeCell ref="G49:L49"/>
    <mergeCell ref="A52:L52"/>
    <mergeCell ref="A53:F53"/>
    <mergeCell ref="G53:L53"/>
    <mergeCell ref="A58:L58"/>
    <mergeCell ref="A59:L59"/>
    <mergeCell ref="A35:L35"/>
    <mergeCell ref="A36:L36"/>
    <mergeCell ref="A37:L37"/>
    <mergeCell ref="A38:F38"/>
    <mergeCell ref="G38:L38"/>
    <mergeCell ref="A26:L26"/>
    <mergeCell ref="A27:F27"/>
    <mergeCell ref="G27:L27"/>
    <mergeCell ref="A30:L30"/>
    <mergeCell ref="A31:F31"/>
    <mergeCell ref="G31:L31"/>
    <mergeCell ref="G5:L5"/>
    <mergeCell ref="A8:L8"/>
    <mergeCell ref="A24:L24"/>
    <mergeCell ref="N17:O17"/>
    <mergeCell ref="A13:L13"/>
    <mergeCell ref="A9:F9"/>
    <mergeCell ref="G9:L9"/>
    <mergeCell ref="N9:O9"/>
    <mergeCell ref="N1:O1"/>
    <mergeCell ref="A2:L2"/>
    <mergeCell ref="A3:L3"/>
    <mergeCell ref="A25:L25"/>
    <mergeCell ref="A19:L19"/>
    <mergeCell ref="A20:F20"/>
    <mergeCell ref="G20:L20"/>
    <mergeCell ref="N24:O24"/>
    <mergeCell ref="A14:L14"/>
    <mergeCell ref="N16:O16"/>
    <mergeCell ref="A15:L15"/>
    <mergeCell ref="A16:F16"/>
    <mergeCell ref="G16:L16"/>
    <mergeCell ref="N2:O2"/>
    <mergeCell ref="A4:L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C73C-A154-4D94-B1ED-C680A40EFC54}">
  <dimension ref="A1:Q64"/>
  <sheetViews>
    <sheetView topLeftCell="A46" zoomScale="145" zoomScaleNormal="145" workbookViewId="0">
      <selection activeCell="I63" sqref="I63"/>
    </sheetView>
  </sheetViews>
  <sheetFormatPr defaultColWidth="9.140625" defaultRowHeight="15" x14ac:dyDescent="0.25"/>
  <cols>
    <col min="1" max="1" width="9.140625" style="45"/>
    <col min="2" max="2" width="26.5703125" style="45" customWidth="1"/>
    <col min="3" max="3" width="15.42578125" style="45" customWidth="1"/>
    <col min="4" max="4" width="3.85546875" style="45" customWidth="1"/>
    <col min="5" max="5" width="5.7109375" style="45" customWidth="1"/>
    <col min="6" max="6" width="0.85546875" style="45" hidden="1" customWidth="1"/>
    <col min="7" max="7" width="7" style="45" customWidth="1"/>
    <col min="8" max="8" width="29.7109375" style="45" customWidth="1"/>
    <col min="9" max="9" width="15.140625" style="45" customWidth="1"/>
    <col min="10" max="10" width="4.140625" style="45" customWidth="1"/>
    <col min="11" max="11" width="5.5703125" style="45" customWidth="1"/>
    <col min="12" max="12" width="17.140625" style="45" customWidth="1"/>
    <col min="13" max="16384" width="9.140625" style="45"/>
  </cols>
  <sheetData>
    <row r="1" spans="1:16" x14ac:dyDescent="0.25">
      <c r="A1" s="49"/>
      <c r="B1" s="53" t="s">
        <v>210</v>
      </c>
    </row>
    <row r="3" spans="1:16" x14ac:dyDescent="0.25">
      <c r="A3" s="49"/>
      <c r="B3" s="53" t="s">
        <v>209</v>
      </c>
      <c r="C3" s="53" t="s">
        <v>208</v>
      </c>
      <c r="D3" s="53"/>
      <c r="E3" s="52"/>
      <c r="F3" s="52"/>
      <c r="G3" s="49"/>
      <c r="H3" s="53" t="s">
        <v>37</v>
      </c>
      <c r="I3" s="53" t="s">
        <v>207</v>
      </c>
      <c r="J3" s="53"/>
      <c r="K3" s="52"/>
      <c r="L3" s="53"/>
      <c r="M3" s="53"/>
      <c r="N3" s="52"/>
      <c r="O3" s="52"/>
      <c r="P3" s="53"/>
    </row>
    <row r="4" spans="1:16" x14ac:dyDescent="0.25">
      <c r="A4" s="45">
        <v>1</v>
      </c>
      <c r="B4" s="51" t="s">
        <v>206</v>
      </c>
      <c r="C4" s="51" t="s">
        <v>205</v>
      </c>
      <c r="D4" s="51" t="s">
        <v>72</v>
      </c>
      <c r="E4" s="51">
        <v>2080</v>
      </c>
      <c r="G4" s="45">
        <v>1</v>
      </c>
      <c r="H4" s="51" t="s">
        <v>204</v>
      </c>
      <c r="I4" s="51" t="s">
        <v>357</v>
      </c>
      <c r="J4" s="51" t="s">
        <v>117</v>
      </c>
      <c r="K4" s="51">
        <v>2165</v>
      </c>
      <c r="L4" s="49"/>
      <c r="M4" s="49"/>
    </row>
    <row r="5" spans="1:16" x14ac:dyDescent="0.25">
      <c r="A5" s="45">
        <v>2</v>
      </c>
      <c r="B5" s="51" t="s">
        <v>203</v>
      </c>
      <c r="C5" s="51" t="s">
        <v>202</v>
      </c>
      <c r="D5" s="51" t="s">
        <v>72</v>
      </c>
      <c r="E5" s="51">
        <v>1975</v>
      </c>
      <c r="G5" s="45">
        <v>2</v>
      </c>
      <c r="H5" s="51" t="s">
        <v>201</v>
      </c>
      <c r="I5" s="51" t="s">
        <v>358</v>
      </c>
      <c r="J5" s="51" t="s">
        <v>72</v>
      </c>
      <c r="K5" s="51">
        <v>1925</v>
      </c>
      <c r="L5" s="49"/>
      <c r="M5" s="49"/>
    </row>
    <row r="6" spans="1:16" x14ac:dyDescent="0.25">
      <c r="A6" s="45">
        <v>3</v>
      </c>
      <c r="B6" s="51" t="s">
        <v>200</v>
      </c>
      <c r="C6" s="51" t="s">
        <v>199</v>
      </c>
      <c r="D6" s="51" t="s">
        <v>72</v>
      </c>
      <c r="E6" s="51">
        <v>1930</v>
      </c>
      <c r="G6" s="45">
        <v>3</v>
      </c>
      <c r="H6" s="51" t="s">
        <v>198</v>
      </c>
      <c r="I6" s="51" t="s">
        <v>359</v>
      </c>
      <c r="J6" s="51" t="s">
        <v>72</v>
      </c>
      <c r="K6" s="51">
        <v>1940</v>
      </c>
      <c r="L6" s="49"/>
      <c r="M6" s="49"/>
    </row>
    <row r="7" spans="1:16" x14ac:dyDescent="0.25">
      <c r="A7" s="45">
        <v>4</v>
      </c>
      <c r="B7" s="51" t="s">
        <v>197</v>
      </c>
      <c r="C7" s="51" t="s">
        <v>196</v>
      </c>
      <c r="D7" s="51" t="s">
        <v>67</v>
      </c>
      <c r="E7" s="51">
        <v>1775</v>
      </c>
      <c r="G7" s="45">
        <v>4</v>
      </c>
      <c r="H7" s="51" t="s">
        <v>195</v>
      </c>
      <c r="I7" s="51" t="s">
        <v>194</v>
      </c>
      <c r="J7" s="51" t="s">
        <v>72</v>
      </c>
      <c r="K7" s="51">
        <v>1870</v>
      </c>
      <c r="L7" s="49"/>
      <c r="M7" s="49"/>
    </row>
    <row r="8" spans="1:16" x14ac:dyDescent="0.25">
      <c r="A8" s="45">
        <v>5</v>
      </c>
      <c r="B8" s="51" t="s">
        <v>193</v>
      </c>
      <c r="C8" s="51" t="s">
        <v>192</v>
      </c>
      <c r="D8" s="51" t="s">
        <v>67</v>
      </c>
      <c r="E8" s="51">
        <v>1700</v>
      </c>
      <c r="G8" s="45">
        <v>5</v>
      </c>
      <c r="H8" s="51" t="s">
        <v>191</v>
      </c>
      <c r="I8" s="51" t="s">
        <v>190</v>
      </c>
      <c r="J8" s="51" t="s">
        <v>72</v>
      </c>
      <c r="K8" s="51">
        <v>1825</v>
      </c>
      <c r="L8" s="49"/>
      <c r="M8" s="49"/>
    </row>
    <row r="9" spans="1:16" x14ac:dyDescent="0.25">
      <c r="A9" s="45">
        <v>6</v>
      </c>
      <c r="B9" s="51" t="s">
        <v>189</v>
      </c>
      <c r="C9" s="51" t="s">
        <v>188</v>
      </c>
      <c r="D9" s="51" t="s">
        <v>67</v>
      </c>
      <c r="E9" s="51">
        <v>1630</v>
      </c>
      <c r="G9" s="45">
        <v>6</v>
      </c>
      <c r="H9" s="51" t="s">
        <v>187</v>
      </c>
      <c r="I9" s="51" t="s">
        <v>186</v>
      </c>
      <c r="J9" s="51" t="s">
        <v>72</v>
      </c>
      <c r="K9" s="51">
        <v>1820</v>
      </c>
      <c r="L9" s="49"/>
      <c r="M9" s="49"/>
    </row>
    <row r="10" spans="1:16" x14ac:dyDescent="0.25">
      <c r="A10" s="45">
        <v>7</v>
      </c>
      <c r="B10" s="49"/>
      <c r="C10" s="49"/>
      <c r="D10" s="49"/>
      <c r="G10" s="45">
        <v>7</v>
      </c>
      <c r="H10" s="51" t="s">
        <v>185</v>
      </c>
      <c r="I10" s="51" t="s">
        <v>360</v>
      </c>
      <c r="J10" s="51" t="s">
        <v>67</v>
      </c>
      <c r="K10" s="51">
        <v>1705</v>
      </c>
      <c r="L10" s="49"/>
      <c r="M10" s="49"/>
    </row>
    <row r="11" spans="1:16" x14ac:dyDescent="0.25">
      <c r="A11" s="49"/>
      <c r="B11" s="49" t="s">
        <v>184</v>
      </c>
      <c r="C11" s="50"/>
      <c r="G11" s="49"/>
      <c r="H11" s="49" t="s">
        <v>183</v>
      </c>
      <c r="I11" s="50"/>
      <c r="L11" s="50"/>
    </row>
    <row r="12" spans="1:16" x14ac:dyDescent="0.25">
      <c r="B12" s="68"/>
      <c r="D12" s="47"/>
      <c r="E12" s="46">
        <f>E4+E5+E6+E7+E8</f>
        <v>9460</v>
      </c>
      <c r="H12" s="48"/>
      <c r="J12" s="47"/>
      <c r="K12" s="46">
        <f>K4+K5+K6+K7+K8</f>
        <v>9725</v>
      </c>
      <c r="M12" s="47"/>
    </row>
    <row r="16" spans="1:16" x14ac:dyDescent="0.25">
      <c r="A16" s="49"/>
      <c r="B16" s="53" t="s">
        <v>182</v>
      </c>
      <c r="C16" s="53" t="s">
        <v>90</v>
      </c>
      <c r="D16" s="53"/>
      <c r="E16" s="52"/>
      <c r="G16" s="49"/>
      <c r="H16" s="53" t="s">
        <v>47</v>
      </c>
      <c r="I16" s="53" t="s">
        <v>181</v>
      </c>
      <c r="J16" s="53"/>
      <c r="K16" s="52"/>
    </row>
    <row r="17" spans="1:17" x14ac:dyDescent="0.25">
      <c r="A17" s="45">
        <v>1</v>
      </c>
      <c r="B17" s="51" t="s">
        <v>180</v>
      </c>
      <c r="C17" s="51" t="s">
        <v>179</v>
      </c>
      <c r="D17" s="51" t="s">
        <v>72</v>
      </c>
      <c r="E17" s="51">
        <v>2020</v>
      </c>
      <c r="F17" s="51"/>
      <c r="G17" s="45">
        <v>1</v>
      </c>
      <c r="H17" s="51" t="s">
        <v>178</v>
      </c>
      <c r="I17" s="51" t="s">
        <v>177</v>
      </c>
      <c r="J17" s="51" t="s">
        <v>72</v>
      </c>
      <c r="K17" s="51">
        <v>2080</v>
      </c>
    </row>
    <row r="18" spans="1:17" x14ac:dyDescent="0.25">
      <c r="A18" s="45">
        <v>2</v>
      </c>
      <c r="B18" s="51" t="s">
        <v>172</v>
      </c>
      <c r="C18" s="51" t="s">
        <v>354</v>
      </c>
      <c r="D18" s="51" t="s">
        <v>72</v>
      </c>
      <c r="E18" s="51">
        <v>1880</v>
      </c>
      <c r="F18" s="51"/>
      <c r="G18" s="45">
        <v>2</v>
      </c>
      <c r="H18" s="51" t="s">
        <v>174</v>
      </c>
      <c r="I18" s="51" t="s">
        <v>173</v>
      </c>
      <c r="J18" s="51" t="s">
        <v>72</v>
      </c>
      <c r="K18" s="51">
        <v>1990</v>
      </c>
      <c r="L18" s="51"/>
      <c r="M18" s="51"/>
      <c r="N18" s="51"/>
      <c r="O18" s="51"/>
    </row>
    <row r="19" spans="1:17" x14ac:dyDescent="0.25">
      <c r="A19" s="45">
        <v>3</v>
      </c>
      <c r="B19" s="51" t="s">
        <v>176</v>
      </c>
      <c r="C19" s="51" t="s">
        <v>175</v>
      </c>
      <c r="D19" s="51" t="s">
        <v>72</v>
      </c>
      <c r="E19" s="51">
        <v>1900</v>
      </c>
      <c r="F19" s="51"/>
      <c r="G19" s="45">
        <v>3</v>
      </c>
      <c r="H19" s="51" t="s">
        <v>171</v>
      </c>
      <c r="I19" s="51" t="s">
        <v>170</v>
      </c>
      <c r="J19" s="51" t="s">
        <v>72</v>
      </c>
      <c r="K19" s="51">
        <v>2010</v>
      </c>
      <c r="L19" s="51"/>
      <c r="M19" s="51"/>
      <c r="N19" s="51"/>
      <c r="O19" s="51"/>
    </row>
    <row r="20" spans="1:17" x14ac:dyDescent="0.25">
      <c r="A20" s="45">
        <v>4</v>
      </c>
      <c r="B20" s="51" t="s">
        <v>169</v>
      </c>
      <c r="C20" s="51" t="s">
        <v>168</v>
      </c>
      <c r="D20" s="51" t="s">
        <v>72</v>
      </c>
      <c r="E20" s="51">
        <v>1905</v>
      </c>
      <c r="F20" s="51"/>
      <c r="G20" s="45">
        <v>4</v>
      </c>
      <c r="H20" s="51" t="s">
        <v>167</v>
      </c>
      <c r="I20" s="51" t="s">
        <v>166</v>
      </c>
      <c r="J20" s="51" t="s">
        <v>72</v>
      </c>
      <c r="K20" s="51">
        <v>1950</v>
      </c>
      <c r="L20" s="51"/>
      <c r="M20" s="51"/>
      <c r="N20" s="51"/>
      <c r="O20" s="51"/>
    </row>
    <row r="21" spans="1:17" x14ac:dyDescent="0.25">
      <c r="A21" s="45">
        <v>5</v>
      </c>
      <c r="B21" s="51" t="s">
        <v>165</v>
      </c>
      <c r="C21" s="51" t="s">
        <v>164</v>
      </c>
      <c r="D21" s="51" t="s">
        <v>72</v>
      </c>
      <c r="E21" s="51">
        <v>1960</v>
      </c>
      <c r="F21" s="51"/>
      <c r="G21" s="45">
        <v>5</v>
      </c>
      <c r="H21" s="51" t="s">
        <v>163</v>
      </c>
      <c r="I21" s="51" t="s">
        <v>162</v>
      </c>
      <c r="J21" s="51" t="s">
        <v>72</v>
      </c>
      <c r="K21" s="51">
        <v>1870</v>
      </c>
      <c r="L21" s="51"/>
      <c r="M21" s="51"/>
      <c r="N21" s="51"/>
      <c r="O21" s="51"/>
    </row>
    <row r="22" spans="1:17" x14ac:dyDescent="0.25">
      <c r="A22" s="45">
        <v>6</v>
      </c>
      <c r="B22" s="51" t="s">
        <v>161</v>
      </c>
      <c r="C22" s="51" t="s">
        <v>160</v>
      </c>
      <c r="D22" s="51" t="s">
        <v>72</v>
      </c>
      <c r="E22" s="51">
        <v>1935</v>
      </c>
      <c r="F22" s="54"/>
      <c r="G22" s="45">
        <v>6</v>
      </c>
      <c r="H22" s="51" t="s">
        <v>159</v>
      </c>
      <c r="I22" s="51" t="s">
        <v>158</v>
      </c>
      <c r="J22" s="51" t="s">
        <v>72</v>
      </c>
      <c r="K22" s="51">
        <v>1840</v>
      </c>
      <c r="L22" s="51"/>
      <c r="M22" s="51"/>
      <c r="N22" s="51"/>
      <c r="O22" s="51"/>
      <c r="P22" s="52"/>
      <c r="Q22" s="53"/>
    </row>
    <row r="23" spans="1:17" x14ac:dyDescent="0.25">
      <c r="A23" s="45">
        <v>7</v>
      </c>
      <c r="B23" s="51" t="s">
        <v>157</v>
      </c>
      <c r="C23" s="51" t="s">
        <v>156</v>
      </c>
      <c r="D23" s="51" t="s">
        <v>67</v>
      </c>
      <c r="E23" s="51">
        <v>1590</v>
      </c>
      <c r="F23" s="51"/>
      <c r="G23" s="45">
        <v>7</v>
      </c>
      <c r="H23" s="51" t="s">
        <v>361</v>
      </c>
      <c r="I23" s="51" t="s">
        <v>155</v>
      </c>
      <c r="J23" s="51" t="s">
        <v>67</v>
      </c>
      <c r="K23" s="51">
        <v>1700</v>
      </c>
      <c r="L23" s="49"/>
      <c r="M23" s="49"/>
      <c r="N23" s="49"/>
    </row>
    <row r="24" spans="1:17" x14ac:dyDescent="0.25">
      <c r="A24" s="49"/>
      <c r="B24" s="49" t="s">
        <v>154</v>
      </c>
      <c r="C24" s="50"/>
      <c r="G24" s="49"/>
      <c r="H24" s="49" t="s">
        <v>153</v>
      </c>
      <c r="I24" s="50"/>
      <c r="L24" s="49"/>
      <c r="M24" s="49"/>
      <c r="N24" s="49"/>
    </row>
    <row r="25" spans="1:17" x14ac:dyDescent="0.25">
      <c r="B25" s="48"/>
      <c r="D25" s="47"/>
      <c r="E25" s="46">
        <f>E17+E18+E20+E21+E22</f>
        <v>9700</v>
      </c>
      <c r="H25" s="68"/>
      <c r="J25" s="47"/>
      <c r="K25" s="46">
        <f>K17+K18+K19+K20+K21</f>
        <v>9900</v>
      </c>
      <c r="L25" s="49"/>
      <c r="M25" s="49"/>
      <c r="N25" s="49"/>
    </row>
    <row r="26" spans="1:17" x14ac:dyDescent="0.25">
      <c r="B26" s="49"/>
      <c r="C26" s="49"/>
      <c r="D26" s="49"/>
      <c r="L26" s="49"/>
      <c r="M26" s="49"/>
      <c r="N26" s="49"/>
    </row>
    <row r="27" spans="1:17" x14ac:dyDescent="0.25">
      <c r="B27" s="49"/>
      <c r="C27" s="49"/>
      <c r="D27" s="49"/>
      <c r="L27" s="49"/>
      <c r="M27" s="49"/>
      <c r="N27" s="49"/>
    </row>
    <row r="28" spans="1:17" x14ac:dyDescent="0.25">
      <c r="B28" s="49"/>
      <c r="C28" s="49"/>
      <c r="D28" s="49"/>
      <c r="L28" s="49"/>
      <c r="M28" s="49"/>
      <c r="N28" s="49"/>
    </row>
    <row r="29" spans="1:17" x14ac:dyDescent="0.25">
      <c r="A29" s="49"/>
      <c r="B29" s="53" t="s">
        <v>32</v>
      </c>
      <c r="C29" s="53" t="s">
        <v>152</v>
      </c>
      <c r="D29" s="53"/>
      <c r="E29" s="52"/>
      <c r="G29" s="49"/>
      <c r="H29" s="53" t="s">
        <v>26</v>
      </c>
      <c r="I29" s="53" t="s">
        <v>151</v>
      </c>
      <c r="J29" s="53"/>
      <c r="K29" s="52"/>
      <c r="L29" s="52"/>
      <c r="M29" s="49"/>
      <c r="N29" s="49"/>
    </row>
    <row r="30" spans="1:17" x14ac:dyDescent="0.25">
      <c r="A30" s="45">
        <v>1</v>
      </c>
      <c r="B30" s="51" t="s">
        <v>150</v>
      </c>
      <c r="C30" s="51" t="s">
        <v>149</v>
      </c>
      <c r="D30" s="51" t="s">
        <v>72</v>
      </c>
      <c r="E30" s="51">
        <v>2080</v>
      </c>
      <c r="G30" s="45">
        <v>1</v>
      </c>
      <c r="H30" s="51" t="s">
        <v>148</v>
      </c>
      <c r="I30" s="51" t="s">
        <v>147</v>
      </c>
      <c r="J30" s="51" t="s">
        <v>72</v>
      </c>
      <c r="K30" s="51">
        <v>2065</v>
      </c>
      <c r="M30" s="50"/>
    </row>
    <row r="31" spans="1:17" x14ac:dyDescent="0.25">
      <c r="A31" s="45">
        <v>2</v>
      </c>
      <c r="B31" s="51" t="s">
        <v>146</v>
      </c>
      <c r="C31" s="51" t="s">
        <v>145</v>
      </c>
      <c r="D31" s="51" t="s">
        <v>72</v>
      </c>
      <c r="E31" s="51">
        <v>1900</v>
      </c>
      <c r="G31" s="45">
        <v>2</v>
      </c>
      <c r="H31" s="51" t="s">
        <v>144</v>
      </c>
      <c r="I31" s="51" t="s">
        <v>143</v>
      </c>
      <c r="J31" s="51" t="s">
        <v>72</v>
      </c>
      <c r="K31" s="51">
        <v>2085</v>
      </c>
      <c r="N31" s="47"/>
    </row>
    <row r="32" spans="1:17" x14ac:dyDescent="0.25">
      <c r="A32" s="45">
        <v>3</v>
      </c>
      <c r="B32" s="51" t="s">
        <v>142</v>
      </c>
      <c r="C32" s="51" t="s">
        <v>141</v>
      </c>
      <c r="D32" s="51" t="s">
        <v>72</v>
      </c>
      <c r="E32" s="51">
        <v>1850</v>
      </c>
      <c r="G32" s="45">
        <v>3</v>
      </c>
      <c r="H32" s="51" t="s">
        <v>140</v>
      </c>
      <c r="I32" s="51" t="s">
        <v>139</v>
      </c>
      <c r="J32" s="51" t="s">
        <v>72</v>
      </c>
      <c r="K32" s="51">
        <v>1825</v>
      </c>
    </row>
    <row r="33" spans="1:12" x14ac:dyDescent="0.25">
      <c r="A33" s="45">
        <v>4</v>
      </c>
      <c r="B33" s="51" t="s">
        <v>138</v>
      </c>
      <c r="C33" s="51" t="s">
        <v>137</v>
      </c>
      <c r="D33" s="51" t="s">
        <v>72</v>
      </c>
      <c r="E33" s="51">
        <v>1815</v>
      </c>
      <c r="G33" s="45">
        <v>4</v>
      </c>
      <c r="H33" s="51" t="s">
        <v>136</v>
      </c>
      <c r="I33" s="51" t="s">
        <v>135</v>
      </c>
      <c r="J33" s="51" t="s">
        <v>67</v>
      </c>
      <c r="K33" s="51">
        <v>1745</v>
      </c>
    </row>
    <row r="34" spans="1:12" x14ac:dyDescent="0.25">
      <c r="A34" s="45">
        <v>5</v>
      </c>
      <c r="B34" s="51" t="s">
        <v>134</v>
      </c>
      <c r="C34" s="51" t="s">
        <v>133</v>
      </c>
      <c r="D34" s="51" t="s">
        <v>72</v>
      </c>
      <c r="E34" s="51">
        <v>1810</v>
      </c>
      <c r="G34" s="45">
        <v>5</v>
      </c>
      <c r="H34" s="51" t="s">
        <v>132</v>
      </c>
      <c r="I34" s="51" t="s">
        <v>356</v>
      </c>
      <c r="J34" s="51" t="s">
        <v>67</v>
      </c>
      <c r="K34" s="51">
        <v>1580</v>
      </c>
    </row>
    <row r="35" spans="1:12" x14ac:dyDescent="0.25">
      <c r="A35" s="45">
        <v>6</v>
      </c>
      <c r="B35" s="51" t="s">
        <v>131</v>
      </c>
      <c r="C35" s="51" t="s">
        <v>130</v>
      </c>
      <c r="D35" s="51" t="s">
        <v>67</v>
      </c>
      <c r="E35" s="51">
        <v>1685</v>
      </c>
      <c r="G35" s="45">
        <v>6</v>
      </c>
      <c r="H35" s="51" t="s">
        <v>129</v>
      </c>
      <c r="I35" s="51" t="s">
        <v>128</v>
      </c>
      <c r="J35" s="51" t="s">
        <v>94</v>
      </c>
      <c r="K35" s="51">
        <v>1455</v>
      </c>
    </row>
    <row r="36" spans="1:12" x14ac:dyDescent="0.25">
      <c r="A36" s="45">
        <v>7</v>
      </c>
      <c r="B36" s="51" t="s">
        <v>127</v>
      </c>
      <c r="C36" s="51" t="s">
        <v>126</v>
      </c>
      <c r="D36" s="51" t="s">
        <v>67</v>
      </c>
      <c r="E36" s="51">
        <v>1615</v>
      </c>
      <c r="G36" s="45">
        <v>7</v>
      </c>
      <c r="H36" s="51" t="s">
        <v>125</v>
      </c>
      <c r="I36" s="51" t="s">
        <v>124</v>
      </c>
      <c r="J36" s="51" t="s">
        <v>94</v>
      </c>
      <c r="K36" s="51">
        <v>1430</v>
      </c>
    </row>
    <row r="37" spans="1:12" x14ac:dyDescent="0.25">
      <c r="A37" s="49"/>
      <c r="B37" s="49" t="s">
        <v>123</v>
      </c>
      <c r="C37" s="50"/>
      <c r="G37" s="49"/>
      <c r="H37" s="49" t="s">
        <v>122</v>
      </c>
      <c r="I37" s="50"/>
    </row>
    <row r="38" spans="1:12" x14ac:dyDescent="0.25">
      <c r="B38" s="48"/>
      <c r="D38" s="47"/>
      <c r="E38" s="46">
        <f>E30+E31+E32+E33+E34</f>
        <v>9455</v>
      </c>
      <c r="H38" s="48"/>
      <c r="J38" s="47"/>
      <c r="K38" s="46">
        <f>K30+K31+K32+K33+K34</f>
        <v>9300</v>
      </c>
    </row>
    <row r="40" spans="1:12" x14ac:dyDescent="0.25">
      <c r="B40" s="53"/>
    </row>
    <row r="42" spans="1:12" x14ac:dyDescent="0.25">
      <c r="A42" s="49"/>
      <c r="B42" s="53" t="s">
        <v>50</v>
      </c>
      <c r="C42" s="53" t="s">
        <v>121</v>
      </c>
      <c r="D42" s="53"/>
      <c r="E42" s="52"/>
      <c r="G42" s="49"/>
      <c r="H42" s="53" t="s">
        <v>39</v>
      </c>
      <c r="I42" s="53" t="s">
        <v>120</v>
      </c>
      <c r="J42" s="53"/>
      <c r="K42" s="52"/>
      <c r="L42" s="52"/>
    </row>
    <row r="43" spans="1:12" x14ac:dyDescent="0.25">
      <c r="A43" s="45">
        <v>1</v>
      </c>
      <c r="B43" s="51" t="s">
        <v>119</v>
      </c>
      <c r="C43" s="51" t="s">
        <v>118</v>
      </c>
      <c r="D43" s="51" t="s">
        <v>117</v>
      </c>
      <c r="E43" s="51">
        <v>2130</v>
      </c>
      <c r="G43" s="45">
        <v>1</v>
      </c>
      <c r="H43" s="51" t="s">
        <v>116</v>
      </c>
      <c r="I43" s="51" t="s">
        <v>115</v>
      </c>
      <c r="J43" s="51" t="s">
        <v>72</v>
      </c>
      <c r="K43" s="51">
        <v>2070</v>
      </c>
    </row>
    <row r="44" spans="1:12" x14ac:dyDescent="0.25">
      <c r="A44" s="45">
        <v>2</v>
      </c>
      <c r="B44" s="51" t="s">
        <v>114</v>
      </c>
      <c r="C44" s="51" t="s">
        <v>113</v>
      </c>
      <c r="D44" s="51" t="s">
        <v>72</v>
      </c>
      <c r="E44" s="51">
        <v>1985</v>
      </c>
      <c r="G44" s="45">
        <v>2</v>
      </c>
      <c r="H44" s="51" t="s">
        <v>112</v>
      </c>
      <c r="I44" s="51" t="s">
        <v>111</v>
      </c>
      <c r="J44" s="51" t="s">
        <v>72</v>
      </c>
      <c r="K44" s="51">
        <v>1820</v>
      </c>
    </row>
    <row r="45" spans="1:12" x14ac:dyDescent="0.25">
      <c r="A45" s="45">
        <v>3</v>
      </c>
      <c r="B45" s="51" t="s">
        <v>110</v>
      </c>
      <c r="C45" s="51" t="s">
        <v>109</v>
      </c>
      <c r="D45" s="51" t="s">
        <v>72</v>
      </c>
      <c r="E45" s="51">
        <v>1825</v>
      </c>
      <c r="G45" s="45">
        <v>3</v>
      </c>
      <c r="H45" s="51" t="s">
        <v>108</v>
      </c>
      <c r="I45" s="51" t="s">
        <v>107</v>
      </c>
      <c r="J45" s="51" t="s">
        <v>67</v>
      </c>
      <c r="K45" s="51">
        <v>1795</v>
      </c>
    </row>
    <row r="46" spans="1:12" x14ac:dyDescent="0.25">
      <c r="A46" s="45">
        <v>4</v>
      </c>
      <c r="B46" s="51" t="s">
        <v>106</v>
      </c>
      <c r="C46" s="51" t="s">
        <v>105</v>
      </c>
      <c r="D46" s="51" t="s">
        <v>67</v>
      </c>
      <c r="E46" s="51">
        <v>1710</v>
      </c>
      <c r="G46" s="45">
        <v>4</v>
      </c>
      <c r="H46" s="51" t="s">
        <v>104</v>
      </c>
      <c r="I46" s="51" t="s">
        <v>103</v>
      </c>
      <c r="J46" s="51" t="s">
        <v>67</v>
      </c>
      <c r="K46" s="51">
        <v>1680</v>
      </c>
    </row>
    <row r="47" spans="1:12" x14ac:dyDescent="0.25">
      <c r="A47" s="45">
        <v>5</v>
      </c>
      <c r="B47" s="51" t="s">
        <v>102</v>
      </c>
      <c r="C47" s="51" t="s">
        <v>101</v>
      </c>
      <c r="D47" s="51" t="s">
        <v>67</v>
      </c>
      <c r="E47" s="51">
        <v>1670</v>
      </c>
      <c r="G47" s="45">
        <v>5</v>
      </c>
      <c r="H47" s="51" t="s">
        <v>100</v>
      </c>
      <c r="I47" s="51" t="s">
        <v>99</v>
      </c>
      <c r="J47" s="51" t="s">
        <v>94</v>
      </c>
      <c r="K47" s="51">
        <v>1230</v>
      </c>
    </row>
    <row r="48" spans="1:12" x14ac:dyDescent="0.25">
      <c r="A48" s="45">
        <v>6</v>
      </c>
      <c r="B48" s="51" t="s">
        <v>98</v>
      </c>
      <c r="C48" s="51" t="s">
        <v>97</v>
      </c>
      <c r="D48" s="51" t="s">
        <v>67</v>
      </c>
      <c r="E48" s="51">
        <v>1645</v>
      </c>
      <c r="G48" s="45">
        <v>6</v>
      </c>
      <c r="H48" s="49"/>
      <c r="I48" s="49"/>
      <c r="J48" s="49"/>
    </row>
    <row r="49" spans="1:12" x14ac:dyDescent="0.25">
      <c r="A49" s="45">
        <v>7</v>
      </c>
      <c r="B49" s="51" t="s">
        <v>96</v>
      </c>
      <c r="C49" s="51" t="s">
        <v>95</v>
      </c>
      <c r="D49" s="51" t="s">
        <v>94</v>
      </c>
      <c r="E49" s="51">
        <v>1355</v>
      </c>
      <c r="G49" s="45">
        <v>7</v>
      </c>
      <c r="H49" s="49"/>
      <c r="I49" s="49"/>
      <c r="J49" s="49"/>
    </row>
    <row r="50" spans="1:12" x14ac:dyDescent="0.25">
      <c r="A50" s="49"/>
      <c r="B50" s="49" t="s">
        <v>93</v>
      </c>
      <c r="C50" s="50"/>
      <c r="G50" s="49"/>
      <c r="H50" s="49" t="s">
        <v>92</v>
      </c>
      <c r="I50" s="50"/>
    </row>
    <row r="51" spans="1:12" x14ac:dyDescent="0.25">
      <c r="B51" s="48"/>
      <c r="D51" s="47"/>
      <c r="E51" s="46">
        <f>E43+E44+E45+E46+E47</f>
        <v>9320</v>
      </c>
      <c r="H51" s="48"/>
      <c r="J51" s="47"/>
      <c r="K51" s="46">
        <f>K43+K44+K45+K46+K47</f>
        <v>8595</v>
      </c>
    </row>
    <row r="55" spans="1:12" x14ac:dyDescent="0.25">
      <c r="A55" s="49"/>
      <c r="B55" s="53" t="s">
        <v>91</v>
      </c>
      <c r="C55" s="53" t="s">
        <v>90</v>
      </c>
      <c r="D55" s="53"/>
      <c r="E55" s="52"/>
      <c r="G55" s="49"/>
      <c r="H55" s="53" t="s">
        <v>89</v>
      </c>
      <c r="I55" s="53" t="s">
        <v>88</v>
      </c>
      <c r="J55" s="53"/>
      <c r="K55" s="52"/>
      <c r="L55" s="52"/>
    </row>
    <row r="56" spans="1:12" x14ac:dyDescent="0.25">
      <c r="A56" s="45">
        <v>1</v>
      </c>
      <c r="B56" s="51" t="s">
        <v>87</v>
      </c>
      <c r="C56" s="51" t="s">
        <v>86</v>
      </c>
      <c r="D56" s="51" t="s">
        <v>72</v>
      </c>
      <c r="E56" s="51">
        <v>2015</v>
      </c>
      <c r="G56" s="45">
        <v>1</v>
      </c>
      <c r="H56" s="51" t="s">
        <v>85</v>
      </c>
      <c r="I56" s="51" t="s">
        <v>84</v>
      </c>
      <c r="J56" s="51" t="s">
        <v>72</v>
      </c>
      <c r="K56" s="51">
        <v>2095</v>
      </c>
    </row>
    <row r="57" spans="1:12" x14ac:dyDescent="0.25">
      <c r="A57" s="45">
        <v>2</v>
      </c>
      <c r="B57" s="51" t="s">
        <v>83</v>
      </c>
      <c r="C57" s="51" t="s">
        <v>82</v>
      </c>
      <c r="D57" s="51" t="s">
        <v>72</v>
      </c>
      <c r="E57" s="51">
        <v>2000</v>
      </c>
      <c r="G57" s="45">
        <v>2</v>
      </c>
      <c r="H57" s="51" t="s">
        <v>81</v>
      </c>
      <c r="I57" s="51" t="s">
        <v>80</v>
      </c>
      <c r="J57" s="51" t="s">
        <v>72</v>
      </c>
      <c r="K57" s="51">
        <v>1960</v>
      </c>
    </row>
    <row r="58" spans="1:12" x14ac:dyDescent="0.25">
      <c r="A58" s="45">
        <v>3</v>
      </c>
      <c r="B58" s="51" t="s">
        <v>79</v>
      </c>
      <c r="C58" s="51" t="s">
        <v>355</v>
      </c>
      <c r="D58" s="51" t="s">
        <v>72</v>
      </c>
      <c r="E58" s="51">
        <v>1930</v>
      </c>
      <c r="G58" s="45">
        <v>3</v>
      </c>
      <c r="H58" s="51" t="s">
        <v>78</v>
      </c>
      <c r="I58" s="51" t="s">
        <v>77</v>
      </c>
      <c r="J58" s="51" t="s">
        <v>72</v>
      </c>
      <c r="K58" s="51">
        <v>1815</v>
      </c>
    </row>
    <row r="59" spans="1:12" x14ac:dyDescent="0.25">
      <c r="A59" s="45">
        <v>4</v>
      </c>
      <c r="B59" s="51" t="s">
        <v>76</v>
      </c>
      <c r="C59" s="51" t="s">
        <v>75</v>
      </c>
      <c r="D59" s="51" t="s">
        <v>67</v>
      </c>
      <c r="E59" s="51">
        <v>1745</v>
      </c>
      <c r="G59" s="45">
        <v>4</v>
      </c>
      <c r="H59" s="51" t="s">
        <v>74</v>
      </c>
      <c r="I59" s="51" t="s">
        <v>73</v>
      </c>
      <c r="J59" s="51" t="s">
        <v>67</v>
      </c>
      <c r="K59" s="51">
        <v>1765</v>
      </c>
    </row>
    <row r="60" spans="1:12" x14ac:dyDescent="0.25">
      <c r="A60" s="45">
        <v>5</v>
      </c>
      <c r="B60" s="51" t="s">
        <v>71</v>
      </c>
      <c r="C60" s="51" t="s">
        <v>70</v>
      </c>
      <c r="D60" s="51" t="s">
        <v>67</v>
      </c>
      <c r="E60" s="51">
        <v>1720</v>
      </c>
      <c r="G60" s="45">
        <v>5</v>
      </c>
      <c r="H60" s="51" t="s">
        <v>69</v>
      </c>
      <c r="I60" s="51" t="s">
        <v>68</v>
      </c>
      <c r="J60" s="51" t="s">
        <v>67</v>
      </c>
      <c r="K60" s="51">
        <v>1700</v>
      </c>
    </row>
    <row r="61" spans="1:12" x14ac:dyDescent="0.25">
      <c r="A61" s="45">
        <v>6</v>
      </c>
      <c r="B61" s="49"/>
      <c r="C61" s="49"/>
      <c r="D61" s="49"/>
      <c r="G61" s="45">
        <v>6</v>
      </c>
      <c r="H61" s="49"/>
      <c r="I61" s="49"/>
      <c r="J61" s="49"/>
    </row>
    <row r="62" spans="1:12" x14ac:dyDescent="0.25">
      <c r="A62" s="45">
        <v>7</v>
      </c>
      <c r="B62" s="49"/>
      <c r="C62" s="49"/>
      <c r="D62" s="49"/>
      <c r="G62" s="45">
        <v>7</v>
      </c>
      <c r="H62" s="49"/>
      <c r="I62" s="49"/>
      <c r="J62" s="49"/>
    </row>
    <row r="63" spans="1:12" x14ac:dyDescent="0.25">
      <c r="A63" s="49"/>
      <c r="B63" s="49" t="s">
        <v>66</v>
      </c>
      <c r="C63" s="50"/>
      <c r="G63" s="49"/>
      <c r="H63" s="49" t="s">
        <v>65</v>
      </c>
      <c r="I63" s="50"/>
    </row>
    <row r="64" spans="1:12" x14ac:dyDescent="0.25">
      <c r="B64" s="48"/>
      <c r="D64" s="47"/>
      <c r="E64" s="46">
        <f>E56+E57+E58+E59+E60</f>
        <v>9410</v>
      </c>
      <c r="H64" s="48"/>
      <c r="J64" s="47"/>
      <c r="K64" s="46">
        <f>K56+K57+K58+K59+K60</f>
        <v>9335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0B22-FFFD-4190-8B95-E692DA88FB54}">
  <dimension ref="B2:M64"/>
  <sheetViews>
    <sheetView zoomScale="130" zoomScaleNormal="130" workbookViewId="0">
      <selection activeCell="C64" sqref="C64"/>
    </sheetView>
  </sheetViews>
  <sheetFormatPr defaultColWidth="9.140625" defaultRowHeight="15" x14ac:dyDescent="0.25"/>
  <cols>
    <col min="1" max="2" width="9.140625" style="45"/>
    <col min="3" max="3" width="29.85546875" style="45" customWidth="1"/>
    <col min="4" max="4" width="14" style="45" customWidth="1"/>
    <col min="5" max="5" width="3.28515625" style="45" customWidth="1"/>
    <col min="6" max="6" width="6.28515625" style="45" customWidth="1"/>
    <col min="7" max="7" width="9.140625" style="45" hidden="1" customWidth="1"/>
    <col min="8" max="8" width="7.85546875" style="53" customWidth="1"/>
    <col min="9" max="9" width="24" style="57" customWidth="1"/>
    <col min="10" max="10" width="11.5703125" style="57" customWidth="1"/>
    <col min="11" max="11" width="3.85546875" style="56" customWidth="1"/>
    <col min="12" max="12" width="6.5703125" style="56" customWidth="1"/>
    <col min="13" max="16384" width="9.140625" style="45"/>
  </cols>
  <sheetData>
    <row r="2" spans="2:12" x14ac:dyDescent="0.25">
      <c r="C2" s="53" t="s">
        <v>353</v>
      </c>
    </row>
    <row r="4" spans="2:12" x14ac:dyDescent="0.25">
      <c r="B4" s="49"/>
      <c r="C4" s="53" t="s">
        <v>352</v>
      </c>
      <c r="D4" s="53" t="s">
        <v>351</v>
      </c>
      <c r="E4" s="53"/>
      <c r="F4" s="52"/>
      <c r="I4" s="65" t="s">
        <v>350</v>
      </c>
      <c r="J4" s="67" t="s">
        <v>88</v>
      </c>
      <c r="K4" s="64"/>
      <c r="L4" s="63"/>
    </row>
    <row r="5" spans="2:12" x14ac:dyDescent="0.25">
      <c r="B5" s="45">
        <v>1</v>
      </c>
      <c r="C5" s="51" t="s">
        <v>349</v>
      </c>
      <c r="D5" s="51" t="s">
        <v>348</v>
      </c>
      <c r="E5" s="51" t="s">
        <v>117</v>
      </c>
      <c r="F5" s="51">
        <v>2730</v>
      </c>
      <c r="H5" s="53">
        <v>1</v>
      </c>
      <c r="I5" s="57" t="s">
        <v>347</v>
      </c>
      <c r="J5" s="57" t="s">
        <v>346</v>
      </c>
      <c r="K5" s="56" t="s">
        <v>117</v>
      </c>
      <c r="L5" s="56">
        <v>2820</v>
      </c>
    </row>
    <row r="6" spans="2:12" x14ac:dyDescent="0.25">
      <c r="B6" s="45">
        <v>2</v>
      </c>
      <c r="C6" s="51" t="s">
        <v>345</v>
      </c>
      <c r="D6" s="51" t="s">
        <v>344</v>
      </c>
      <c r="E6" s="51" t="s">
        <v>72</v>
      </c>
      <c r="F6" s="51">
        <v>2640</v>
      </c>
      <c r="H6" s="53">
        <v>2</v>
      </c>
      <c r="I6" s="57" t="s">
        <v>343</v>
      </c>
      <c r="J6" s="57" t="s">
        <v>342</v>
      </c>
      <c r="K6" s="56" t="s">
        <v>72</v>
      </c>
      <c r="L6" s="56">
        <v>2660</v>
      </c>
    </row>
    <row r="7" spans="2:12" x14ac:dyDescent="0.25">
      <c r="B7" s="45">
        <v>3</v>
      </c>
      <c r="C7" s="51" t="s">
        <v>341</v>
      </c>
      <c r="D7" s="51" t="s">
        <v>340</v>
      </c>
      <c r="E7" s="51" t="s">
        <v>72</v>
      </c>
      <c r="F7" s="51">
        <v>2675</v>
      </c>
      <c r="H7" s="53">
        <v>3</v>
      </c>
      <c r="I7" s="57" t="s">
        <v>339</v>
      </c>
      <c r="J7" s="57" t="s">
        <v>338</v>
      </c>
      <c r="K7" s="56" t="s">
        <v>72</v>
      </c>
      <c r="L7" s="56">
        <v>2640</v>
      </c>
    </row>
    <row r="8" spans="2:12" x14ac:dyDescent="0.25">
      <c r="B8" s="45">
        <v>4</v>
      </c>
      <c r="C8" s="51" t="s">
        <v>337</v>
      </c>
      <c r="D8" s="51" t="s">
        <v>336</v>
      </c>
      <c r="E8" s="51" t="s">
        <v>72</v>
      </c>
      <c r="F8" s="51">
        <v>2580</v>
      </c>
      <c r="H8" s="53">
        <v>4</v>
      </c>
      <c r="I8" s="57" t="s">
        <v>335</v>
      </c>
      <c r="J8" s="57" t="s">
        <v>334</v>
      </c>
      <c r="K8" s="56" t="s">
        <v>72</v>
      </c>
      <c r="L8" s="56">
        <v>2570</v>
      </c>
    </row>
    <row r="9" spans="2:12" x14ac:dyDescent="0.25">
      <c r="B9" s="45">
        <v>5</v>
      </c>
      <c r="C9" s="51" t="s">
        <v>333</v>
      </c>
      <c r="D9" s="51" t="s">
        <v>332</v>
      </c>
      <c r="E9" s="51" t="s">
        <v>72</v>
      </c>
      <c r="F9" s="51">
        <v>2660</v>
      </c>
      <c r="H9" s="53">
        <v>5</v>
      </c>
      <c r="I9" s="57" t="s">
        <v>331</v>
      </c>
      <c r="J9" s="57" t="s">
        <v>330</v>
      </c>
      <c r="K9" s="56" t="s">
        <v>72</v>
      </c>
      <c r="L9" s="56">
        <v>2485</v>
      </c>
    </row>
    <row r="10" spans="2:12" x14ac:dyDescent="0.25">
      <c r="B10" s="45">
        <v>6</v>
      </c>
      <c r="C10" s="51" t="s">
        <v>329</v>
      </c>
      <c r="D10" s="51" t="s">
        <v>328</v>
      </c>
      <c r="E10" s="51" t="s">
        <v>72</v>
      </c>
      <c r="F10" s="51">
        <v>2520</v>
      </c>
      <c r="H10" s="53">
        <v>6</v>
      </c>
      <c r="I10" s="57" t="s">
        <v>327</v>
      </c>
      <c r="J10" s="57" t="s">
        <v>326</v>
      </c>
      <c r="K10" s="56" t="s">
        <v>67</v>
      </c>
      <c r="L10" s="56">
        <v>2270</v>
      </c>
    </row>
    <row r="11" spans="2:12" x14ac:dyDescent="0.25">
      <c r="B11" s="45">
        <v>7</v>
      </c>
      <c r="C11" s="51" t="s">
        <v>325</v>
      </c>
      <c r="D11" s="51" t="s">
        <v>324</v>
      </c>
      <c r="E11" s="51" t="s">
        <v>67</v>
      </c>
      <c r="F11" s="51">
        <v>2270</v>
      </c>
      <c r="H11" s="53">
        <v>7</v>
      </c>
    </row>
    <row r="12" spans="2:12" x14ac:dyDescent="0.25">
      <c r="B12" s="49"/>
      <c r="C12" s="49" t="s">
        <v>323</v>
      </c>
      <c r="D12" s="50"/>
      <c r="I12" s="62" t="s">
        <v>322</v>
      </c>
      <c r="J12" s="61"/>
    </row>
    <row r="13" spans="2:12" x14ac:dyDescent="0.25">
      <c r="C13" s="55"/>
      <c r="E13" s="47"/>
      <c r="F13" s="46">
        <v>13285</v>
      </c>
      <c r="I13" s="60"/>
      <c r="K13" s="59"/>
      <c r="L13" s="58">
        <f>L5+L6+L7+L8+L9</f>
        <v>13175</v>
      </c>
    </row>
    <row r="16" spans="2:12" x14ac:dyDescent="0.25">
      <c r="B16" s="49"/>
      <c r="C16" s="53" t="s">
        <v>43</v>
      </c>
      <c r="D16" s="53" t="s">
        <v>321</v>
      </c>
      <c r="E16" s="53"/>
      <c r="F16" s="52"/>
      <c r="I16" s="65" t="s">
        <v>51</v>
      </c>
      <c r="J16" s="65" t="s">
        <v>120</v>
      </c>
      <c r="K16" s="64"/>
      <c r="L16" s="63"/>
    </row>
    <row r="17" spans="2:13" x14ac:dyDescent="0.25">
      <c r="B17" s="45">
        <v>1</v>
      </c>
      <c r="C17" s="51" t="s">
        <v>320</v>
      </c>
      <c r="D17" s="51" t="s">
        <v>319</v>
      </c>
      <c r="E17" s="51" t="s">
        <v>117</v>
      </c>
      <c r="F17" s="51">
        <v>2725</v>
      </c>
      <c r="H17" s="53">
        <v>1</v>
      </c>
      <c r="I17" s="57" t="s">
        <v>318</v>
      </c>
      <c r="J17" s="57" t="s">
        <v>317</v>
      </c>
      <c r="K17" s="56" t="s">
        <v>117</v>
      </c>
      <c r="L17" s="56">
        <v>2845</v>
      </c>
    </row>
    <row r="18" spans="2:13" x14ac:dyDescent="0.25">
      <c r="B18" s="45">
        <v>2</v>
      </c>
      <c r="C18" s="51" t="s">
        <v>316</v>
      </c>
      <c r="D18" s="51" t="s">
        <v>373</v>
      </c>
      <c r="E18" s="51" t="s">
        <v>72</v>
      </c>
      <c r="F18" s="51">
        <v>2695</v>
      </c>
      <c r="H18" s="53">
        <v>2</v>
      </c>
      <c r="I18" s="57" t="s">
        <v>315</v>
      </c>
      <c r="J18" s="57" t="s">
        <v>314</v>
      </c>
      <c r="K18" s="56" t="s">
        <v>117</v>
      </c>
      <c r="L18" s="56">
        <v>2740</v>
      </c>
    </row>
    <row r="19" spans="2:13" x14ac:dyDescent="0.25">
      <c r="B19" s="45">
        <v>3</v>
      </c>
      <c r="C19" s="51" t="s">
        <v>313</v>
      </c>
      <c r="D19" s="51" t="s">
        <v>312</v>
      </c>
      <c r="E19" s="51" t="s">
        <v>72</v>
      </c>
      <c r="F19" s="51">
        <v>2690</v>
      </c>
      <c r="H19" s="53">
        <v>3</v>
      </c>
      <c r="I19" s="57" t="s">
        <v>311</v>
      </c>
      <c r="J19" s="57" t="s">
        <v>310</v>
      </c>
      <c r="K19" s="56" t="s">
        <v>117</v>
      </c>
      <c r="L19" s="56">
        <v>2705</v>
      </c>
    </row>
    <row r="20" spans="2:13" x14ac:dyDescent="0.25">
      <c r="B20" s="45">
        <v>4</v>
      </c>
      <c r="C20" s="51" t="s">
        <v>309</v>
      </c>
      <c r="D20" s="51" t="s">
        <v>308</v>
      </c>
      <c r="E20" s="51" t="s">
        <v>72</v>
      </c>
      <c r="F20" s="51">
        <v>2625</v>
      </c>
      <c r="H20" s="53">
        <v>4</v>
      </c>
      <c r="I20" s="57" t="s">
        <v>307</v>
      </c>
      <c r="J20" s="57" t="s">
        <v>306</v>
      </c>
      <c r="K20" s="56" t="s">
        <v>117</v>
      </c>
      <c r="L20" s="56">
        <v>2700</v>
      </c>
    </row>
    <row r="21" spans="2:13" x14ac:dyDescent="0.25">
      <c r="B21" s="45">
        <v>5</v>
      </c>
      <c r="C21" s="51" t="s">
        <v>305</v>
      </c>
      <c r="D21" s="51" t="s">
        <v>304</v>
      </c>
      <c r="E21" s="51" t="s">
        <v>72</v>
      </c>
      <c r="F21" s="51">
        <v>2610</v>
      </c>
      <c r="H21" s="53">
        <v>5</v>
      </c>
      <c r="I21" s="57" t="s">
        <v>303</v>
      </c>
      <c r="J21" s="57" t="s">
        <v>302</v>
      </c>
      <c r="K21" s="56" t="s">
        <v>72</v>
      </c>
      <c r="L21" s="56">
        <v>2665</v>
      </c>
    </row>
    <row r="22" spans="2:13" x14ac:dyDescent="0.25">
      <c r="B22" s="45">
        <v>6</v>
      </c>
      <c r="C22" s="51" t="s">
        <v>301</v>
      </c>
      <c r="D22" s="51" t="s">
        <v>300</v>
      </c>
      <c r="E22" s="51" t="s">
        <v>72</v>
      </c>
      <c r="F22" s="51">
        <v>2525</v>
      </c>
      <c r="H22" s="53">
        <v>6</v>
      </c>
      <c r="I22" s="57" t="s">
        <v>299</v>
      </c>
      <c r="J22" s="57" t="s">
        <v>298</v>
      </c>
      <c r="K22" s="56" t="s">
        <v>72</v>
      </c>
      <c r="L22" s="56">
        <v>2610</v>
      </c>
    </row>
    <row r="23" spans="2:13" x14ac:dyDescent="0.25">
      <c r="B23" s="45">
        <v>7</v>
      </c>
      <c r="C23" s="51" t="s">
        <v>297</v>
      </c>
      <c r="D23" s="51" t="s">
        <v>296</v>
      </c>
      <c r="E23" s="51" t="s">
        <v>72</v>
      </c>
      <c r="F23" s="51">
        <v>2475</v>
      </c>
      <c r="H23" s="53">
        <v>7</v>
      </c>
    </row>
    <row r="24" spans="2:13" x14ac:dyDescent="0.25">
      <c r="B24" s="49"/>
      <c r="C24" s="49" t="s">
        <v>295</v>
      </c>
      <c r="D24" s="50"/>
      <c r="I24" s="62" t="s">
        <v>294</v>
      </c>
      <c r="J24" s="61"/>
    </row>
    <row r="25" spans="2:13" x14ac:dyDescent="0.25">
      <c r="C25" s="55"/>
      <c r="E25" s="47"/>
      <c r="F25" s="46">
        <f>F17+F18+F19+F20+F21</f>
        <v>13345</v>
      </c>
      <c r="I25" s="60"/>
      <c r="K25" s="59"/>
      <c r="L25" s="58">
        <f>L17+L18+L19+L20+L21</f>
        <v>13655</v>
      </c>
    </row>
    <row r="27" spans="2:13" ht="12.75" customHeight="1" x14ac:dyDescent="0.25"/>
    <row r="28" spans="2:13" x14ac:dyDescent="0.25">
      <c r="M28" s="53"/>
    </row>
    <row r="29" spans="2:13" x14ac:dyDescent="0.25">
      <c r="B29" s="49"/>
      <c r="C29" s="53" t="s">
        <v>27</v>
      </c>
      <c r="D29" s="53" t="s">
        <v>121</v>
      </c>
      <c r="E29" s="53"/>
      <c r="F29" s="52"/>
      <c r="I29" s="65" t="s">
        <v>41</v>
      </c>
      <c r="J29" s="65" t="s">
        <v>293</v>
      </c>
      <c r="K29" s="64"/>
      <c r="L29" s="63"/>
      <c r="M29" s="52"/>
    </row>
    <row r="30" spans="2:13" x14ac:dyDescent="0.25">
      <c r="B30" s="45">
        <v>1</v>
      </c>
      <c r="C30" s="51" t="s">
        <v>292</v>
      </c>
      <c r="D30" s="51" t="s">
        <v>291</v>
      </c>
      <c r="E30" s="51" t="s">
        <v>117</v>
      </c>
      <c r="F30" s="51">
        <v>2850</v>
      </c>
      <c r="H30" s="53">
        <v>1</v>
      </c>
      <c r="I30" s="57" t="s">
        <v>290</v>
      </c>
      <c r="J30" s="57" t="s">
        <v>289</v>
      </c>
      <c r="K30" s="56" t="s">
        <v>117</v>
      </c>
      <c r="L30" s="56">
        <v>2795</v>
      </c>
    </row>
    <row r="31" spans="2:13" x14ac:dyDescent="0.25">
      <c r="B31" s="45">
        <v>2</v>
      </c>
      <c r="C31" s="51" t="s">
        <v>288</v>
      </c>
      <c r="D31" s="51" t="s">
        <v>287</v>
      </c>
      <c r="E31" s="51" t="s">
        <v>117</v>
      </c>
      <c r="F31" s="51">
        <v>2725</v>
      </c>
      <c r="H31" s="53">
        <v>2</v>
      </c>
      <c r="I31" s="57" t="s">
        <v>286</v>
      </c>
      <c r="J31" s="57" t="s">
        <v>285</v>
      </c>
      <c r="K31" s="56" t="s">
        <v>72</v>
      </c>
      <c r="L31" s="56">
        <v>2640</v>
      </c>
    </row>
    <row r="32" spans="2:13" x14ac:dyDescent="0.25">
      <c r="B32" s="45">
        <v>3</v>
      </c>
      <c r="C32" s="51" t="s">
        <v>284</v>
      </c>
      <c r="D32" s="51" t="s">
        <v>283</v>
      </c>
      <c r="E32" s="51" t="s">
        <v>72</v>
      </c>
      <c r="F32" s="51">
        <v>2675</v>
      </c>
      <c r="H32" s="53">
        <v>3</v>
      </c>
      <c r="I32" s="57" t="s">
        <v>282</v>
      </c>
      <c r="J32" s="57" t="s">
        <v>281</v>
      </c>
      <c r="K32" s="56" t="s">
        <v>72</v>
      </c>
      <c r="L32" s="56">
        <v>2595</v>
      </c>
    </row>
    <row r="33" spans="2:13" x14ac:dyDescent="0.25">
      <c r="B33" s="45">
        <v>4</v>
      </c>
      <c r="C33" s="51" t="s">
        <v>280</v>
      </c>
      <c r="D33" s="51" t="s">
        <v>279</v>
      </c>
      <c r="E33" s="51" t="s">
        <v>72</v>
      </c>
      <c r="F33" s="51">
        <v>2655</v>
      </c>
      <c r="H33" s="53">
        <v>4</v>
      </c>
      <c r="I33" s="57" t="s">
        <v>278</v>
      </c>
      <c r="J33" s="57" t="s">
        <v>374</v>
      </c>
      <c r="K33" s="56" t="s">
        <v>72</v>
      </c>
      <c r="L33" s="56">
        <v>2555</v>
      </c>
    </row>
    <row r="34" spans="2:13" x14ac:dyDescent="0.25">
      <c r="B34" s="45">
        <v>5</v>
      </c>
      <c r="C34" s="51" t="s">
        <v>277</v>
      </c>
      <c r="D34" s="51" t="s">
        <v>371</v>
      </c>
      <c r="E34" s="51" t="s">
        <v>72</v>
      </c>
      <c r="F34" s="51">
        <v>2490</v>
      </c>
      <c r="H34" s="53">
        <v>5</v>
      </c>
      <c r="I34" s="57" t="s">
        <v>276</v>
      </c>
      <c r="J34" s="57" t="s">
        <v>275</v>
      </c>
      <c r="K34" s="56" t="s">
        <v>72</v>
      </c>
      <c r="L34" s="56">
        <v>2440</v>
      </c>
    </row>
    <row r="35" spans="2:13" x14ac:dyDescent="0.25">
      <c r="B35" s="45">
        <v>6</v>
      </c>
      <c r="C35" s="51" t="s">
        <v>274</v>
      </c>
      <c r="D35" s="51" t="s">
        <v>372</v>
      </c>
      <c r="E35" s="51" t="s">
        <v>72</v>
      </c>
      <c r="F35" s="51">
        <v>2465</v>
      </c>
      <c r="H35" s="53">
        <v>6</v>
      </c>
      <c r="I35" s="57" t="s">
        <v>273</v>
      </c>
      <c r="J35" s="57" t="s">
        <v>272</v>
      </c>
      <c r="K35" s="56" t="s">
        <v>72</v>
      </c>
      <c r="L35" s="56">
        <v>2435</v>
      </c>
    </row>
    <row r="36" spans="2:13" x14ac:dyDescent="0.25">
      <c r="B36" s="45">
        <v>7</v>
      </c>
      <c r="C36" s="51" t="s">
        <v>271</v>
      </c>
      <c r="D36" s="51" t="s">
        <v>270</v>
      </c>
      <c r="E36" s="51" t="s">
        <v>72</v>
      </c>
      <c r="F36" s="51">
        <v>2485</v>
      </c>
      <c r="H36" s="53">
        <v>7</v>
      </c>
      <c r="I36" s="57" t="s">
        <v>269</v>
      </c>
      <c r="J36" s="57" t="s">
        <v>268</v>
      </c>
      <c r="K36" s="56" t="s">
        <v>72</v>
      </c>
      <c r="L36" s="56">
        <v>2410</v>
      </c>
    </row>
    <row r="37" spans="2:13" x14ac:dyDescent="0.25">
      <c r="B37" s="49"/>
      <c r="C37" s="49" t="s">
        <v>267</v>
      </c>
      <c r="D37" s="50"/>
      <c r="I37" s="62" t="s">
        <v>266</v>
      </c>
      <c r="J37" s="61"/>
    </row>
    <row r="38" spans="2:13" x14ac:dyDescent="0.25">
      <c r="C38" s="48"/>
      <c r="E38" s="47"/>
      <c r="F38" s="46">
        <f>F30+F31+F32+F33+F34</f>
        <v>13395</v>
      </c>
      <c r="I38" s="60"/>
      <c r="K38" s="59"/>
      <c r="L38" s="58">
        <f>L30+L31+L32+L33+L34</f>
        <v>13025</v>
      </c>
      <c r="M38" s="46"/>
    </row>
    <row r="42" spans="2:13" x14ac:dyDescent="0.25">
      <c r="B42" s="49"/>
      <c r="C42" s="53" t="s">
        <v>265</v>
      </c>
      <c r="D42" s="53" t="s">
        <v>207</v>
      </c>
      <c r="E42" s="53"/>
      <c r="F42" s="52"/>
      <c r="I42" s="65" t="s">
        <v>45</v>
      </c>
      <c r="J42" s="65" t="s">
        <v>264</v>
      </c>
      <c r="K42" s="64"/>
      <c r="L42" s="63"/>
    </row>
    <row r="43" spans="2:13" x14ac:dyDescent="0.25">
      <c r="B43" s="45">
        <v>1</v>
      </c>
      <c r="C43" s="51" t="s">
        <v>263</v>
      </c>
      <c r="D43" s="51" t="s">
        <v>262</v>
      </c>
      <c r="E43" s="51" t="s">
        <v>117</v>
      </c>
      <c r="F43" s="51">
        <v>2760</v>
      </c>
      <c r="H43" s="53">
        <v>1</v>
      </c>
      <c r="I43" s="57" t="s">
        <v>261</v>
      </c>
      <c r="J43" s="57" t="s">
        <v>364</v>
      </c>
      <c r="K43" s="56" t="s">
        <v>117</v>
      </c>
      <c r="L43" s="56">
        <v>2735</v>
      </c>
    </row>
    <row r="44" spans="2:13" x14ac:dyDescent="0.25">
      <c r="B44" s="45">
        <v>2</v>
      </c>
      <c r="C44" s="51" t="s">
        <v>260</v>
      </c>
      <c r="D44" s="51" t="s">
        <v>259</v>
      </c>
      <c r="E44" s="51" t="s">
        <v>117</v>
      </c>
      <c r="F44" s="51">
        <v>2710</v>
      </c>
      <c r="H44" s="53">
        <v>2</v>
      </c>
      <c r="I44" s="57" t="s">
        <v>258</v>
      </c>
      <c r="J44" s="57" t="s">
        <v>365</v>
      </c>
      <c r="K44" s="56" t="s">
        <v>117</v>
      </c>
      <c r="L44" s="56">
        <v>2730</v>
      </c>
    </row>
    <row r="45" spans="2:13" x14ac:dyDescent="0.25">
      <c r="B45" s="45">
        <v>3</v>
      </c>
      <c r="C45" s="51" t="s">
        <v>257</v>
      </c>
      <c r="D45" s="51" t="s">
        <v>256</v>
      </c>
      <c r="E45" s="51" t="s">
        <v>117</v>
      </c>
      <c r="F45" s="51">
        <v>2755</v>
      </c>
      <c r="H45" s="53">
        <v>3</v>
      </c>
      <c r="I45" s="57" t="s">
        <v>255</v>
      </c>
      <c r="J45" s="57" t="s">
        <v>366</v>
      </c>
      <c r="K45" s="56" t="s">
        <v>117</v>
      </c>
      <c r="L45" s="56">
        <v>2705</v>
      </c>
    </row>
    <row r="46" spans="2:13" x14ac:dyDescent="0.25">
      <c r="B46" s="45">
        <v>4</v>
      </c>
      <c r="C46" s="51" t="s">
        <v>254</v>
      </c>
      <c r="D46" s="51" t="s">
        <v>253</v>
      </c>
      <c r="E46" s="51" t="s">
        <v>72</v>
      </c>
      <c r="F46" s="51">
        <v>2665</v>
      </c>
      <c r="H46" s="53">
        <v>4</v>
      </c>
      <c r="I46" s="57" t="s">
        <v>252</v>
      </c>
      <c r="J46" s="57" t="s">
        <v>367</v>
      </c>
      <c r="K46" s="56" t="s">
        <v>72</v>
      </c>
      <c r="L46" s="56">
        <v>2585</v>
      </c>
    </row>
    <row r="47" spans="2:13" x14ac:dyDescent="0.25">
      <c r="B47" s="45">
        <v>5</v>
      </c>
      <c r="C47" s="51" t="s">
        <v>251</v>
      </c>
      <c r="D47" s="51" t="s">
        <v>250</v>
      </c>
      <c r="E47" s="51" t="s">
        <v>72</v>
      </c>
      <c r="F47" s="51">
        <v>2680</v>
      </c>
      <c r="H47" s="53">
        <v>5</v>
      </c>
      <c r="I47" s="57" t="s">
        <v>249</v>
      </c>
      <c r="J47" s="57" t="s">
        <v>368</v>
      </c>
      <c r="K47" s="56" t="s">
        <v>72</v>
      </c>
      <c r="L47" s="56">
        <v>2435</v>
      </c>
    </row>
    <row r="48" spans="2:13" x14ac:dyDescent="0.25">
      <c r="B48" s="45">
        <v>6</v>
      </c>
      <c r="C48" s="51" t="s">
        <v>248</v>
      </c>
      <c r="D48" s="51" t="s">
        <v>247</v>
      </c>
      <c r="E48" s="51" t="s">
        <v>72</v>
      </c>
      <c r="F48" s="51">
        <v>2580</v>
      </c>
      <c r="H48" s="53">
        <v>6</v>
      </c>
      <c r="I48" s="57" t="s">
        <v>246</v>
      </c>
      <c r="J48" s="57" t="s">
        <v>369</v>
      </c>
      <c r="K48" s="56" t="s">
        <v>67</v>
      </c>
      <c r="L48" s="56">
        <v>2240</v>
      </c>
    </row>
    <row r="49" spans="2:12" x14ac:dyDescent="0.25">
      <c r="B49" s="45">
        <v>7</v>
      </c>
      <c r="C49" s="51" t="s">
        <v>245</v>
      </c>
      <c r="D49" s="51" t="s">
        <v>244</v>
      </c>
      <c r="E49" s="51" t="s">
        <v>72</v>
      </c>
      <c r="F49" s="51">
        <v>2455</v>
      </c>
      <c r="H49" s="53">
        <v>7</v>
      </c>
      <c r="I49" s="57" t="s">
        <v>243</v>
      </c>
      <c r="J49" s="57" t="s">
        <v>370</v>
      </c>
      <c r="K49" s="56" t="s">
        <v>94</v>
      </c>
      <c r="L49" s="56">
        <v>1880</v>
      </c>
    </row>
    <row r="50" spans="2:12" x14ac:dyDescent="0.25">
      <c r="B50" s="49"/>
      <c r="C50" s="49" t="s">
        <v>242</v>
      </c>
      <c r="D50" s="50"/>
      <c r="I50" s="62" t="s">
        <v>241</v>
      </c>
      <c r="J50" s="66"/>
    </row>
    <row r="51" spans="2:12" x14ac:dyDescent="0.25">
      <c r="C51" s="48"/>
      <c r="E51" s="47"/>
      <c r="F51" s="46">
        <f>F43+F44+F45+F46+F47</f>
        <v>13570</v>
      </c>
      <c r="I51" s="60"/>
      <c r="K51" s="59"/>
      <c r="L51" s="58">
        <f>L43+L44+L45+L46+L47</f>
        <v>13190</v>
      </c>
    </row>
    <row r="55" spans="2:12" x14ac:dyDescent="0.25">
      <c r="B55" s="49"/>
      <c r="C55" s="53" t="s">
        <v>30</v>
      </c>
      <c r="D55" s="53" t="s">
        <v>90</v>
      </c>
      <c r="E55" s="53"/>
      <c r="F55" s="52"/>
      <c r="I55" s="65" t="s">
        <v>240</v>
      </c>
      <c r="J55" s="65" t="s">
        <v>181</v>
      </c>
      <c r="K55" s="64"/>
      <c r="L55" s="63"/>
    </row>
    <row r="56" spans="2:12" x14ac:dyDescent="0.25">
      <c r="B56" s="45">
        <v>1</v>
      </c>
      <c r="C56" s="51" t="s">
        <v>239</v>
      </c>
      <c r="D56" s="51" t="s">
        <v>238</v>
      </c>
      <c r="E56" s="51" t="s">
        <v>117</v>
      </c>
      <c r="F56" s="51">
        <v>2725</v>
      </c>
      <c r="H56" s="53">
        <v>1</v>
      </c>
      <c r="I56" s="57" t="s">
        <v>237</v>
      </c>
      <c r="J56" s="57" t="s">
        <v>236</v>
      </c>
      <c r="K56" s="56" t="s">
        <v>117</v>
      </c>
      <c r="L56" s="56">
        <v>2810</v>
      </c>
    </row>
    <row r="57" spans="2:12" x14ac:dyDescent="0.25">
      <c r="B57" s="45">
        <v>2</v>
      </c>
      <c r="C57" s="51" t="s">
        <v>235</v>
      </c>
      <c r="D57" s="51" t="s">
        <v>234</v>
      </c>
      <c r="E57" s="51" t="s">
        <v>72</v>
      </c>
      <c r="F57" s="51">
        <v>2695</v>
      </c>
      <c r="H57" s="53">
        <v>2</v>
      </c>
      <c r="I57" s="57" t="s">
        <v>233</v>
      </c>
      <c r="J57" s="57" t="s">
        <v>232</v>
      </c>
      <c r="K57" s="56" t="s">
        <v>72</v>
      </c>
      <c r="L57" s="56">
        <v>2655</v>
      </c>
    </row>
    <row r="58" spans="2:12" x14ac:dyDescent="0.25">
      <c r="B58" s="45">
        <v>3</v>
      </c>
      <c r="C58" s="51" t="s">
        <v>231</v>
      </c>
      <c r="D58" s="51" t="s">
        <v>230</v>
      </c>
      <c r="E58" s="51" t="s">
        <v>72</v>
      </c>
      <c r="F58" s="51">
        <v>2680</v>
      </c>
      <c r="H58" s="53">
        <v>3</v>
      </c>
      <c r="I58" s="57" t="s">
        <v>229</v>
      </c>
      <c r="J58" s="57" t="s">
        <v>228</v>
      </c>
      <c r="K58" s="56" t="s">
        <v>72</v>
      </c>
      <c r="L58" s="56">
        <v>2630</v>
      </c>
    </row>
    <row r="59" spans="2:12" x14ac:dyDescent="0.25">
      <c r="B59" s="45">
        <v>4</v>
      </c>
      <c r="C59" s="51" t="s">
        <v>227</v>
      </c>
      <c r="D59" s="51" t="s">
        <v>226</v>
      </c>
      <c r="E59" s="51" t="s">
        <v>72</v>
      </c>
      <c r="F59" s="51">
        <v>2655</v>
      </c>
      <c r="H59" s="53">
        <v>4</v>
      </c>
      <c r="I59" s="57" t="s">
        <v>225</v>
      </c>
      <c r="J59" s="57" t="s">
        <v>224</v>
      </c>
      <c r="K59" s="56" t="s">
        <v>72</v>
      </c>
      <c r="L59" s="56">
        <v>2605</v>
      </c>
    </row>
    <row r="60" spans="2:12" x14ac:dyDescent="0.25">
      <c r="B60" s="45">
        <v>5</v>
      </c>
      <c r="C60" s="51" t="s">
        <v>223</v>
      </c>
      <c r="D60" s="51" t="s">
        <v>222</v>
      </c>
      <c r="E60" s="51" t="s">
        <v>72</v>
      </c>
      <c r="F60" s="51">
        <v>2610</v>
      </c>
      <c r="H60" s="53">
        <v>5</v>
      </c>
      <c r="I60" s="57" t="s">
        <v>221</v>
      </c>
      <c r="J60" s="57" t="s">
        <v>220</v>
      </c>
      <c r="K60" s="56" t="s">
        <v>72</v>
      </c>
      <c r="L60" s="56">
        <v>2495</v>
      </c>
    </row>
    <row r="61" spans="2:12" x14ac:dyDescent="0.25">
      <c r="B61" s="45">
        <v>6</v>
      </c>
      <c r="C61" s="51" t="s">
        <v>219</v>
      </c>
      <c r="D61" s="51" t="s">
        <v>218</v>
      </c>
      <c r="E61" s="51" t="s">
        <v>72</v>
      </c>
      <c r="F61" s="51">
        <v>2595</v>
      </c>
      <c r="H61" s="53">
        <v>6</v>
      </c>
      <c r="I61" s="57" t="s">
        <v>217</v>
      </c>
      <c r="J61" s="57" t="s">
        <v>375</v>
      </c>
      <c r="K61" s="56" t="s">
        <v>72</v>
      </c>
      <c r="L61" s="56">
        <v>2435</v>
      </c>
    </row>
    <row r="62" spans="2:12" x14ac:dyDescent="0.25">
      <c r="B62" s="45">
        <v>7</v>
      </c>
      <c r="C62" s="51" t="s">
        <v>216</v>
      </c>
      <c r="D62" s="51" t="s">
        <v>215</v>
      </c>
      <c r="E62" s="51" t="s">
        <v>72</v>
      </c>
      <c r="F62" s="51">
        <v>2545</v>
      </c>
      <c r="H62" s="53">
        <v>7</v>
      </c>
      <c r="I62" s="57" t="s">
        <v>214</v>
      </c>
      <c r="J62" s="57" t="s">
        <v>213</v>
      </c>
      <c r="K62" s="56" t="s">
        <v>67</v>
      </c>
      <c r="L62" s="56">
        <v>2260</v>
      </c>
    </row>
    <row r="63" spans="2:12" x14ac:dyDescent="0.25">
      <c r="B63" s="49"/>
      <c r="C63" s="49" t="s">
        <v>212</v>
      </c>
      <c r="D63" s="50"/>
      <c r="I63" s="62" t="s">
        <v>211</v>
      </c>
      <c r="J63" s="61"/>
    </row>
    <row r="64" spans="2:12" x14ac:dyDescent="0.25">
      <c r="C64" s="48"/>
      <c r="E64" s="47"/>
      <c r="F64" s="46">
        <f>F56+F57+F58+F59+F60</f>
        <v>13365</v>
      </c>
      <c r="I64" s="76"/>
      <c r="K64" s="59"/>
      <c r="L64" s="58">
        <f>L56+L57+L58+L59+L60</f>
        <v>13195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Draws</vt:lpstr>
      <vt:lpstr>Ladies teams </vt:lpstr>
      <vt:lpstr>Mens Teams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Manager</dc:creator>
  <cp:lastModifiedBy>User</cp:lastModifiedBy>
  <cp:lastPrinted>2022-09-09T01:00:50Z</cp:lastPrinted>
  <dcterms:created xsi:type="dcterms:W3CDTF">2022-09-08T01:06:04Z</dcterms:created>
  <dcterms:modified xsi:type="dcterms:W3CDTF">2022-09-20T05:22:52Z</dcterms:modified>
</cp:coreProperties>
</file>